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60" activeTab="6"/>
  </bookViews>
  <sheets>
    <sheet name="Group" sheetId="1" r:id="rId1"/>
    <sheet name="Europe" sheetId="2" r:id="rId2"/>
    <sheet name="Americas" sheetId="3" r:id="rId3"/>
    <sheet name="Long Products" sheetId="4" r:id="rId4"/>
    <sheet name="Ferrochrome" sheetId="5" r:id="rId5"/>
    <sheet name="Others" sheetId="6" r:id="rId6"/>
    <sheet name="Market prices" sheetId="7" r:id="rId7"/>
  </sheets>
  <definedNames>
    <definedName name="_xlnm.Print_Area" localSheetId="0">'Group'!$A$1:$G$58</definedName>
  </definedNames>
  <calcPr fullCalcOnLoad="1"/>
</workbook>
</file>

<file path=xl/sharedStrings.xml><?xml version="1.0" encoding="utf-8"?>
<sst xmlns="http://schemas.openxmlformats.org/spreadsheetml/2006/main" count="546" uniqueCount="117">
  <si>
    <t>Key financial figures</t>
  </si>
  <si>
    <t>Scope of activity</t>
  </si>
  <si>
    <t>Sales</t>
  </si>
  <si>
    <t>€ million</t>
  </si>
  <si>
    <t>%</t>
  </si>
  <si>
    <t>- in relation to sales</t>
  </si>
  <si>
    <t>Impairments</t>
  </si>
  <si>
    <t>Profitability</t>
  </si>
  <si>
    <t>Financing and financial position</t>
  </si>
  <si>
    <t>Share capital</t>
  </si>
  <si>
    <t>Group key figures</t>
  </si>
  <si>
    <t>EBITDA</t>
  </si>
  <si>
    <t>EBIT</t>
  </si>
  <si>
    <t>Adjusted EBITDA</t>
  </si>
  <si>
    <t>Interest expenses</t>
  </si>
  <si>
    <t>Net debt to Adjusted EBITDA</t>
  </si>
  <si>
    <t>165</t>
  </si>
  <si>
    <t>263</t>
  </si>
  <si>
    <t>-87</t>
  </si>
  <si>
    <t>neg.</t>
  </si>
  <si>
    <t>7,5</t>
  </si>
  <si>
    <t>Total equity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</si>
  <si>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</si>
  <si>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</si>
  <si>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</si>
  <si>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</si>
  <si>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</si>
  <si>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</si>
  <si>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</si>
  <si>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</si>
  <si>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</si>
  <si>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</si>
  <si>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</si>
  <si>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</si>
  <si>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Non-current debt</t>
  </si>
  <si>
    <t>Current debt</t>
  </si>
  <si>
    <t>Cash and cash equivalents</t>
  </si>
  <si>
    <t>Net debt at the end of period</t>
  </si>
  <si>
    <t>Earnings per share</t>
  </si>
  <si>
    <t>€</t>
  </si>
  <si>
    <t>Diluted earnings per share</t>
  </si>
  <si>
    <t>Stainless steel deliveries</t>
  </si>
  <si>
    <t>1,000 tonnes</t>
  </si>
  <si>
    <r>
      <t xml:space="preserve">5) </t>
    </r>
    <r>
      <rPr>
        <sz val="8"/>
        <color indexed="8"/>
        <rFont val="Arial"/>
        <family val="2"/>
      </rPr>
      <t>Black hot band, slabs, billets and other stainless steel products.</t>
    </r>
  </si>
  <si>
    <t>Business Area Europe</t>
  </si>
  <si>
    <t>Adjusted EBIT</t>
  </si>
  <si>
    <t>Depreciation and amortization</t>
  </si>
  <si>
    <t>headcount</t>
  </si>
  <si>
    <t>- of which intra-group</t>
  </si>
  <si>
    <t>Capital expenditures</t>
  </si>
  <si>
    <t>Business Area Americas</t>
  </si>
  <si>
    <t>Other operations and intra-group items</t>
  </si>
  <si>
    <t>-0</t>
  </si>
  <si>
    <t>Business Area Long Products</t>
  </si>
  <si>
    <t>Business Area Ferrochrome</t>
  </si>
  <si>
    <t xml:space="preserve">FeCr production </t>
  </si>
  <si>
    <t>Market prices</t>
  </si>
  <si>
    <t>Nickel</t>
  </si>
  <si>
    <t>Ferrochrome (Cr-content)</t>
  </si>
  <si>
    <t>Molybdenum</t>
  </si>
  <si>
    <t>Recycled steel</t>
  </si>
  <si>
    <t xml:space="preserve">Sources: </t>
  </si>
  <si>
    <t>Stainless steel: CRU January 2018, 2mm cold rolled 304 stainless steel sheet</t>
  </si>
  <si>
    <t>Nickel: London Metal Exchange (LME) settlement quotation</t>
  </si>
  <si>
    <t>Ferrochrome: Metal Bulletin - Quarterly contract price, Ferrochrome lumpy chrome charge, basis 52% chrome</t>
  </si>
  <si>
    <t>Molybdenum: Metal Bulletin - Molybdenum oxide - Europe</t>
  </si>
  <si>
    <t>Recycled steel: Metal Bulletin - Ferrous Scrap Index HMS 1&amp;2 (80:20 mix) fob Rotterdam</t>
  </si>
  <si>
    <t>$/t</t>
  </si>
  <si>
    <t>$/lb</t>
  </si>
  <si>
    <t>Import penetration</t>
  </si>
  <si>
    <t>Third-country cold rolled imports</t>
  </si>
  <si>
    <t>Into Europe</t>
  </si>
  <si>
    <t>Into the US</t>
  </si>
  <si>
    <t>Sources:</t>
  </si>
  <si>
    <t>Europe: Eurofer</t>
  </si>
  <si>
    <t>US: Foreign Trade Statistics, American Iron &amp; Steel Institute</t>
  </si>
  <si>
    <t>- per tonne</t>
  </si>
  <si>
    <t>-</t>
  </si>
  <si>
    <r>
      <t>Opera</t>
    </r>
    <r>
      <rPr>
        <sz val="8"/>
        <rFont val="Arial"/>
        <family val="2"/>
      </rPr>
      <t>ting capital</t>
    </r>
  </si>
  <si>
    <t>Operating capital</t>
  </si>
  <si>
    <t>Q1 2018</t>
  </si>
  <si>
    <t>Net result for the period</t>
  </si>
  <si>
    <t xml:space="preserve">Personnel at the end of period </t>
  </si>
  <si>
    <t>Adjustments to EBITDA</t>
  </si>
  <si>
    <t>-210</t>
  </si>
  <si>
    <t>-141</t>
  </si>
  <si>
    <t>-130</t>
  </si>
  <si>
    <t>Equity-to-assets ratio at the end of period</t>
  </si>
  <si>
    <t>Debt-to-equity ratio at the end of period</t>
  </si>
  <si>
    <r>
      <t xml:space="preserve">Equity per share at the end of period </t>
    </r>
    <r>
      <rPr>
        <vertAlign val="superscript"/>
        <sz val="8"/>
        <color indexed="8"/>
        <rFont val="Arial"/>
        <family val="2"/>
      </rPr>
      <t>6)</t>
    </r>
  </si>
  <si>
    <r>
      <t xml:space="preserve">6) </t>
    </r>
    <r>
      <rPr>
        <sz val="8"/>
        <color indexed="8"/>
        <rFont val="Arial"/>
        <family val="2"/>
      </rPr>
      <t>Year 2013 calculated based on the rights-issue-adjusted number of shares and adjusted to reflect the reverse split in June 2014.</t>
    </r>
  </si>
  <si>
    <t>-3,1</t>
  </si>
  <si>
    <t>Other operations' figures for 2015 include the divested SKS operations.</t>
  </si>
  <si>
    <t>-0,0</t>
  </si>
  <si>
    <t>0</t>
  </si>
  <si>
    <t>10</t>
  </si>
  <si>
    <t>Total financial income and expenses</t>
  </si>
  <si>
    <t>Q2 2018</t>
  </si>
  <si>
    <t>5</t>
  </si>
  <si>
    <t>Q3 2018</t>
  </si>
  <si>
    <t>Q4 2018</t>
  </si>
  <si>
    <t>14 348</t>
  </si>
  <si>
    <t>Q1 2019</t>
  </si>
  <si>
    <t>Q1 2019e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</si>
  <si>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Key figure definition changed in 2016. Figures for 2015 have been restated. Figures for 2014 and 2013 have not been restated.</t>
    </r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</si>
  <si>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Years 2014 and 2013 presented for continuing operations.</t>
    </r>
  </si>
  <si>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Year 2013 reported for continuing operations.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</si>
  <si>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Outokumpu has adopted IFRS 16 – Leases on January 1, 2019. Comparative information has not been restated. </t>
    </r>
  </si>
  <si>
    <r>
      <t xml:space="preserve">Net cash generated from operating activities </t>
    </r>
    <r>
      <rPr>
        <vertAlign val="superscript"/>
        <sz val="8"/>
        <color indexed="8"/>
        <rFont val="Arial"/>
        <family val="2"/>
      </rPr>
      <t>3)</t>
    </r>
  </si>
  <si>
    <r>
      <t xml:space="preserve">Return on capital employed </t>
    </r>
    <r>
      <rPr>
        <vertAlign val="superscript"/>
        <sz val="8"/>
        <color indexed="8"/>
        <rFont val="Arial"/>
        <family val="2"/>
      </rPr>
      <t>2)</t>
    </r>
  </si>
  <si>
    <r>
      <t xml:space="preserve">Return on equity </t>
    </r>
    <r>
      <rPr>
        <vertAlign val="superscript"/>
        <sz val="8"/>
        <color indexed="8"/>
        <rFont val="Arial"/>
        <family val="2"/>
      </rPr>
      <t>2)</t>
    </r>
  </si>
  <si>
    <r>
      <t xml:space="preserve">- average for the period </t>
    </r>
    <r>
      <rPr>
        <vertAlign val="superscript"/>
        <sz val="8"/>
        <color indexed="8"/>
        <rFont val="Arial"/>
        <family val="2"/>
      </rPr>
      <t>3)</t>
    </r>
  </si>
  <si>
    <r>
      <t xml:space="preserve">Personnel at the end of period </t>
    </r>
    <r>
      <rPr>
        <vertAlign val="superscript"/>
        <sz val="8"/>
        <color indexed="8"/>
        <rFont val="Arial"/>
        <family val="2"/>
      </rPr>
      <t>4)</t>
    </r>
  </si>
  <si>
    <r>
      <t xml:space="preserve">Capital expenditure </t>
    </r>
    <r>
      <rPr>
        <vertAlign val="superscript"/>
        <sz val="8"/>
        <color indexed="8"/>
        <rFont val="Arial"/>
        <family val="2"/>
      </rPr>
      <t>3)</t>
    </r>
  </si>
  <si>
    <t>Result before taxes</t>
  </si>
  <si>
    <r>
      <t xml:space="preserve">Capital employed at the end of period </t>
    </r>
    <r>
      <rPr>
        <vertAlign val="superscript"/>
        <sz val="8"/>
        <color indexed="8"/>
        <rFont val="Arial"/>
        <family val="2"/>
      </rPr>
      <t>2)</t>
    </r>
  </si>
  <si>
    <r>
      <t xml:space="preserve">Q1 2019 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</si>
</sst>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\ _X_D_R_-;\-* #,##0\ _X_D_R_-;_-* &quot;-&quot;\ _X_D_R_-;_-@_-"/>
    <numFmt numFmtId="170" formatCode="_-* #,##0.00\ &quot;XDR&quot;_-;\-* #,##0.00\ &quot;XDR&quot;_-;_-* &quot;-&quot;??\ &quot;XDR&quot;_-;_-@_-"/>
    <numFmt numFmtId="171" formatCode="_-* #,##0.00\ _X_D_R_-;\-* #,##0.00\ _X_D_R_-;_-* &quot;-&quot;??\ _X_D_R_-;_-@_-"/>
    <numFmt numFmtId="172" formatCode="#,##0.0"/>
    <numFmt numFmtId="173" formatCode="0.0"/>
    <numFmt numFmtId="174" formatCode="0.0\ %"/>
  </numFmts>
  <fonts count="8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Franklin Gothic Book"/>
      <family val="2"/>
    </font>
    <font>
      <sz val="48"/>
      <color indexed="8"/>
      <name val="Franklin Gothic Medium"/>
      <family val="2"/>
    </font>
    <font>
      <sz val="32"/>
      <color indexed="8"/>
      <name val="Franklin Gothic Medium"/>
      <family val="2"/>
    </font>
    <font>
      <sz val="20"/>
      <color indexed="8"/>
      <name val="Franklin Gothic Medium"/>
      <family val="2"/>
    </font>
    <font>
      <sz val="17"/>
      <color indexed="8"/>
      <name val="Franklin Gothic Medium"/>
      <family val="2"/>
    </font>
    <font>
      <sz val="14"/>
      <color indexed="8"/>
      <name val="Franklin Gothic Medium"/>
      <family val="2"/>
    </font>
    <font>
      <sz val="12"/>
      <color indexed="8"/>
      <name val="Franklin Gothic Medium"/>
      <family val="2"/>
    </font>
    <font>
      <sz val="12"/>
      <color indexed="8"/>
      <name val="Franklin Gothic Book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Franklin Gothic Book"/>
      <family val="2"/>
    </font>
    <font>
      <b/>
      <sz val="8"/>
      <color indexed="8"/>
      <name val="Franklin Gothic Medium"/>
      <family val="2"/>
    </font>
    <font>
      <sz val="8"/>
      <color indexed="10"/>
      <name val="Arial"/>
      <family val="2"/>
    </font>
    <font>
      <sz val="12"/>
      <color indexed="10"/>
      <name val="Calibri"/>
      <family val="2"/>
    </font>
    <font>
      <b/>
      <sz val="12"/>
      <color indexed="8"/>
      <name val="Franklin Gothic Book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sz val="12"/>
      <color indexed="10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Franklin Gothic Book"/>
      <family val="2"/>
    </font>
    <font>
      <sz val="48"/>
      <color theme="1"/>
      <name val="Franklin Gothic Medium"/>
      <family val="2"/>
    </font>
    <font>
      <sz val="32"/>
      <color theme="1"/>
      <name val="Franklin Gothic Medium"/>
      <family val="2"/>
    </font>
    <font>
      <sz val="20"/>
      <color theme="1"/>
      <name val="Franklin Gothic Medium"/>
      <family val="2"/>
    </font>
    <font>
      <sz val="17"/>
      <color theme="1"/>
      <name val="Franklin Gothic Medium"/>
      <family val="2"/>
    </font>
    <font>
      <sz val="14"/>
      <color theme="1"/>
      <name val="Franklin Gothic Medium"/>
      <family val="2"/>
    </font>
    <font>
      <sz val="12"/>
      <color theme="1"/>
      <name val="Franklin Gothic Medium"/>
      <family val="2"/>
    </font>
    <font>
      <sz val="12"/>
      <color theme="1"/>
      <name val="Franklin Gothic Book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Franklin Gothic Book"/>
      <family val="2"/>
    </font>
    <font>
      <b/>
      <sz val="8"/>
      <color theme="1"/>
      <name val="Franklin Gothic Medium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</font>
    <font>
      <b/>
      <sz val="12"/>
      <color theme="1"/>
      <name val="Franklin Gothic Book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8"/>
      <color theme="1"/>
      <name val="Arial"/>
      <family val="2"/>
    </font>
    <font>
      <sz val="12"/>
      <color rgb="FFFF0000"/>
      <name val="Arial"/>
      <family val="2"/>
    </font>
    <font>
      <sz val="12"/>
      <color rgb="FFFF000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55"/>
      </bottom>
    </border>
    <border>
      <left/>
      <right/>
      <top/>
      <bottom style="thin">
        <color indexed="50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5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Fill="0" applyBorder="0" applyAlignment="0" applyProtection="0"/>
    <xf numFmtId="0" fontId="50" fillId="0" borderId="0" applyFill="0" applyBorder="0" applyAlignment="0" applyProtection="0"/>
    <xf numFmtId="0" fontId="51" fillId="0" borderId="0" applyFill="0" applyBorder="0" applyAlignment="0" applyProtection="0"/>
    <xf numFmtId="0" fontId="0" fillId="0" borderId="0" applyNumberFormat="0" applyFont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64" fillId="27" borderId="8" applyNumberFormat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5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52" fillId="0" borderId="0" xfId="86" applyNumberFormat="1" applyFont="1" applyFill="1" applyAlignment="1" applyProtection="1">
      <alignment/>
      <protection locked="0"/>
    </xf>
    <xf numFmtId="49" fontId="52" fillId="0" borderId="0" xfId="86" applyNumberFormat="1" applyFont="1" applyFill="1" applyAlignment="1">
      <alignment horizontal="right"/>
      <protection/>
    </xf>
    <xf numFmtId="0" fontId="69" fillId="0" borderId="0" xfId="86" applyNumberFormat="1" applyFont="1" applyFill="1" applyAlignment="1" applyProtection="1">
      <alignment/>
      <protection locked="0"/>
    </xf>
    <xf numFmtId="0" fontId="50" fillId="0" borderId="0" xfId="64" applyFont="1" applyFill="1" applyAlignment="1">
      <alignment/>
    </xf>
    <xf numFmtId="0" fontId="70" fillId="0" borderId="10" xfId="86" applyFont="1" applyFill="1" applyBorder="1" applyAlignment="1">
      <alignment/>
      <protection/>
    </xf>
    <xf numFmtId="49" fontId="71" fillId="0" borderId="10" xfId="86" applyNumberFormat="1" applyFont="1" applyFill="1" applyBorder="1" applyAlignment="1">
      <alignment horizontal="right"/>
      <protection/>
    </xf>
    <xf numFmtId="1" fontId="71" fillId="0" borderId="10" xfId="86" applyNumberFormat="1" applyFont="1" applyFill="1" applyBorder="1" applyAlignment="1">
      <alignment horizontal="right"/>
      <protection/>
    </xf>
    <xf numFmtId="0" fontId="72" fillId="0" borderId="0" xfId="86" applyNumberFormat="1" applyFont="1" applyFill="1" applyAlignment="1" applyProtection="1">
      <alignment/>
      <protection locked="0"/>
    </xf>
    <xf numFmtId="0" fontId="71" fillId="0" borderId="10" xfId="86" applyFont="1" applyFill="1" applyBorder="1" applyAlignment="1">
      <alignment horizontal="right"/>
      <protection/>
    </xf>
    <xf numFmtId="0" fontId="71" fillId="0" borderId="10" xfId="86" applyNumberFormat="1" applyFont="1" applyFill="1" applyBorder="1" applyAlignment="1" applyProtection="1">
      <alignment horizontal="right"/>
      <protection locked="0"/>
    </xf>
    <xf numFmtId="49" fontId="71" fillId="0" borderId="0" xfId="86" applyNumberFormat="1" applyFont="1" applyFill="1" applyAlignment="1">
      <alignment horizontal="right"/>
      <protection/>
    </xf>
    <xf numFmtId="0" fontId="71" fillId="0" borderId="11" xfId="86" applyFont="1" applyFill="1" applyBorder="1" applyAlignment="1">
      <alignment/>
      <protection/>
    </xf>
    <xf numFmtId="49" fontId="71" fillId="0" borderId="11" xfId="86" applyNumberFormat="1" applyFont="1" applyFill="1" applyBorder="1" applyAlignment="1">
      <alignment horizontal="right"/>
      <protection/>
    </xf>
    <xf numFmtId="3" fontId="71" fillId="0" borderId="11" xfId="86" applyNumberFormat="1" applyFont="1" applyFill="1" applyBorder="1" applyAlignment="1">
      <alignment horizontal="right"/>
      <protection/>
    </xf>
    <xf numFmtId="0" fontId="71" fillId="0" borderId="11" xfId="86" applyFont="1" applyFill="1" applyBorder="1" applyAlignment="1" quotePrefix="1">
      <alignment/>
      <protection/>
    </xf>
    <xf numFmtId="172" fontId="71" fillId="0" borderId="11" xfId="86" applyNumberFormat="1" applyFont="1" applyFill="1" applyBorder="1" applyAlignment="1">
      <alignment horizontal="right"/>
      <protection/>
    </xf>
    <xf numFmtId="172" fontId="71" fillId="0" borderId="11" xfId="86" applyNumberFormat="1" applyFont="1" applyFill="1" applyBorder="1" applyAlignment="1" quotePrefix="1">
      <alignment horizontal="right"/>
      <protection/>
    </xf>
    <xf numFmtId="0" fontId="71" fillId="0" borderId="0" xfId="86" applyNumberFormat="1" applyFont="1" applyFill="1" applyAlignment="1">
      <alignment horizontal="right"/>
      <protection/>
    </xf>
    <xf numFmtId="0" fontId="73" fillId="0" borderId="0" xfId="86" applyFont="1" applyFill="1" applyAlignment="1">
      <alignment/>
      <protection/>
    </xf>
    <xf numFmtId="0" fontId="71" fillId="0" borderId="0" xfId="86" applyNumberFormat="1" applyFont="1" applyFill="1" applyAlignment="1" applyProtection="1">
      <alignment/>
      <protection locked="0"/>
    </xf>
    <xf numFmtId="0" fontId="71" fillId="0" borderId="0" xfId="59" applyFont="1" applyFill="1" applyAlignment="1">
      <alignment/>
    </xf>
    <xf numFmtId="49" fontId="71" fillId="0" borderId="0" xfId="86" applyNumberFormat="1" applyFont="1" applyFill="1" applyBorder="1" applyAlignment="1">
      <alignment horizontal="right"/>
      <protection/>
    </xf>
    <xf numFmtId="4" fontId="71" fillId="0" borderId="11" xfId="86" applyNumberFormat="1" applyFont="1" applyFill="1" applyBorder="1" applyAlignment="1">
      <alignment horizontal="right"/>
      <protection/>
    </xf>
    <xf numFmtId="0" fontId="71" fillId="0" borderId="0" xfId="86" applyFont="1" applyFill="1" applyBorder="1" applyAlignment="1">
      <alignment/>
      <protection/>
    </xf>
    <xf numFmtId="3" fontId="0" fillId="0" borderId="0" xfId="0" applyNumberFormat="1" applyAlignment="1">
      <alignment horizontal="center"/>
    </xf>
    <xf numFmtId="0" fontId="71" fillId="0" borderId="0" xfId="0" applyFont="1" applyAlignment="1">
      <alignment/>
    </xf>
    <xf numFmtId="0" fontId="71" fillId="0" borderId="11" xfId="86" applyFont="1" applyFill="1" applyBorder="1" applyAlignment="1" quotePrefix="1">
      <alignment horizontal="left"/>
      <protection/>
    </xf>
    <xf numFmtId="0" fontId="6" fillId="0" borderId="0" xfId="59" applyFont="1" applyFill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2" fontId="71" fillId="0" borderId="11" xfId="86" applyNumberFormat="1" applyFont="1" applyFill="1" applyBorder="1" applyAlignment="1">
      <alignment horizontal="right"/>
      <protection/>
    </xf>
    <xf numFmtId="0" fontId="52" fillId="33" borderId="0" xfId="86" applyNumberFormat="1" applyFont="1" applyFill="1" applyAlignment="1" applyProtection="1">
      <alignment/>
      <protection locked="0"/>
    </xf>
    <xf numFmtId="0" fontId="52" fillId="33" borderId="0" xfId="86" applyFont="1" applyFill="1" applyAlignment="1">
      <alignment/>
      <protection/>
    </xf>
    <xf numFmtId="49" fontId="52" fillId="33" borderId="0" xfId="86" applyNumberFormat="1" applyFont="1" applyFill="1" applyAlignment="1">
      <alignment horizontal="right"/>
      <protection/>
    </xf>
    <xf numFmtId="0" fontId="76" fillId="33" borderId="0" xfId="86" applyNumberFormat="1" applyFont="1" applyFill="1" applyAlignment="1" applyProtection="1">
      <alignment/>
      <protection locked="0"/>
    </xf>
    <xf numFmtId="0" fontId="50" fillId="33" borderId="0" xfId="64" applyFont="1" applyFill="1" applyAlignment="1">
      <alignment/>
    </xf>
    <xf numFmtId="0" fontId="52" fillId="33" borderId="0" xfId="86" applyFont="1" applyFill="1" applyAlignment="1">
      <alignment vertical="top"/>
      <protection/>
    </xf>
    <xf numFmtId="0" fontId="70" fillId="33" borderId="10" xfId="86" applyFont="1" applyFill="1" applyBorder="1" applyAlignment="1">
      <alignment/>
      <protection/>
    </xf>
    <xf numFmtId="49" fontId="71" fillId="33" borderId="10" xfId="86" applyNumberFormat="1" applyFont="1" applyFill="1" applyBorder="1" applyAlignment="1">
      <alignment horizontal="right"/>
      <protection/>
    </xf>
    <xf numFmtId="1" fontId="71" fillId="33" borderId="10" xfId="86" applyNumberFormat="1" applyFont="1" applyFill="1" applyBorder="1" applyAlignment="1">
      <alignment horizontal="right"/>
      <protection/>
    </xf>
    <xf numFmtId="0" fontId="72" fillId="33" borderId="0" xfId="86" applyNumberFormat="1" applyFont="1" applyFill="1" applyAlignment="1" applyProtection="1">
      <alignment/>
      <protection locked="0"/>
    </xf>
    <xf numFmtId="0" fontId="71" fillId="33" borderId="10" xfId="86" applyFont="1" applyFill="1" applyBorder="1" applyAlignment="1">
      <alignment horizontal="right"/>
      <protection/>
    </xf>
    <xf numFmtId="0" fontId="71" fillId="33" borderId="10" xfId="86" applyNumberFormat="1" applyFont="1" applyFill="1" applyBorder="1" applyAlignment="1" applyProtection="1">
      <alignment horizontal="right"/>
      <protection locked="0"/>
    </xf>
    <xf numFmtId="0" fontId="73" fillId="33" borderId="0" xfId="86" applyFont="1" applyFill="1" applyAlignment="1">
      <alignment/>
      <protection/>
    </xf>
    <xf numFmtId="49" fontId="71" fillId="33" borderId="0" xfId="86" applyNumberFormat="1" applyFont="1" applyFill="1" applyAlignment="1">
      <alignment horizontal="right"/>
      <protection/>
    </xf>
    <xf numFmtId="4" fontId="71" fillId="33" borderId="0" xfId="86" applyNumberFormat="1" applyFont="1" applyFill="1" applyAlignment="1">
      <alignment horizontal="right"/>
      <protection/>
    </xf>
    <xf numFmtId="0" fontId="71" fillId="33" borderId="0" xfId="86" applyFont="1" applyFill="1" applyAlignment="1">
      <alignment/>
      <protection/>
    </xf>
    <xf numFmtId="174" fontId="71" fillId="33" borderId="0" xfId="90" applyNumberFormat="1" applyFont="1" applyFill="1" applyAlignment="1">
      <alignment horizontal="right"/>
    </xf>
    <xf numFmtId="0" fontId="71" fillId="33" borderId="11" xfId="86" applyFont="1" applyFill="1" applyBorder="1" applyAlignment="1">
      <alignment/>
      <protection/>
    </xf>
    <xf numFmtId="49" fontId="71" fillId="33" borderId="11" xfId="86" applyNumberFormat="1" applyFont="1" applyFill="1" applyBorder="1" applyAlignment="1">
      <alignment horizontal="right"/>
      <protection/>
    </xf>
    <xf numFmtId="3" fontId="71" fillId="33" borderId="11" xfId="86" applyNumberFormat="1" applyFont="1" applyFill="1" applyBorder="1" applyAlignment="1">
      <alignment horizontal="right"/>
      <protection/>
    </xf>
    <xf numFmtId="0" fontId="71" fillId="33" borderId="11" xfId="86" applyNumberFormat="1" applyFont="1" applyFill="1" applyBorder="1" applyAlignment="1">
      <alignment horizontal="right"/>
      <protection/>
    </xf>
    <xf numFmtId="0" fontId="71" fillId="33" borderId="11" xfId="86" applyFont="1" applyFill="1" applyBorder="1" applyAlignment="1">
      <alignment vertical="center"/>
      <protection/>
    </xf>
    <xf numFmtId="0" fontId="71" fillId="33" borderId="11" xfId="86" applyFont="1" applyFill="1" applyBorder="1" applyAlignment="1" quotePrefix="1">
      <alignment/>
      <protection/>
    </xf>
    <xf numFmtId="172" fontId="71" fillId="33" borderId="11" xfId="86" applyNumberFormat="1" applyFont="1" applyFill="1" applyBorder="1" applyAlignment="1">
      <alignment horizontal="right"/>
      <protection/>
    </xf>
    <xf numFmtId="0" fontId="71" fillId="33" borderId="11" xfId="86" applyNumberFormat="1" applyFont="1" applyFill="1" applyBorder="1" applyAlignment="1" quotePrefix="1">
      <alignment horizontal="right"/>
      <protection/>
    </xf>
    <xf numFmtId="3" fontId="71" fillId="33" borderId="11" xfId="86" applyNumberFormat="1" applyFont="1" applyFill="1" applyBorder="1" applyAlignment="1" quotePrefix="1">
      <alignment horizontal="right"/>
      <protection/>
    </xf>
    <xf numFmtId="0" fontId="71" fillId="33" borderId="11" xfId="86" applyFont="1" applyFill="1" applyBorder="1" applyAlignment="1" quotePrefix="1">
      <alignment vertical="center"/>
      <protection/>
    </xf>
    <xf numFmtId="0" fontId="71" fillId="33" borderId="0" xfId="86" applyNumberFormat="1" applyFont="1" applyFill="1" applyAlignment="1">
      <alignment horizontal="right"/>
      <protection/>
    </xf>
    <xf numFmtId="1" fontId="71" fillId="33" borderId="11" xfId="86" applyNumberFormat="1" applyFont="1" applyFill="1" applyBorder="1" applyAlignment="1">
      <alignment horizontal="right"/>
      <protection/>
    </xf>
    <xf numFmtId="3" fontId="71" fillId="33" borderId="0" xfId="86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4" fontId="71" fillId="33" borderId="11" xfId="86" applyNumberFormat="1" applyFont="1" applyFill="1" applyBorder="1" applyAlignment="1">
      <alignment horizontal="right"/>
      <protection/>
    </xf>
    <xf numFmtId="173" fontId="71" fillId="33" borderId="11" xfId="86" applyNumberFormat="1" applyFont="1" applyFill="1" applyBorder="1" applyAlignment="1">
      <alignment horizontal="right"/>
      <protection/>
    </xf>
    <xf numFmtId="0" fontId="71" fillId="33" borderId="0" xfId="86" applyFont="1" applyFill="1" applyBorder="1" applyAlignment="1">
      <alignment/>
      <protection/>
    </xf>
    <xf numFmtId="49" fontId="71" fillId="33" borderId="0" xfId="86" applyNumberFormat="1" applyFont="1" applyFill="1" applyBorder="1" applyAlignment="1">
      <alignment horizontal="right"/>
      <protection/>
    </xf>
    <xf numFmtId="173" fontId="71" fillId="33" borderId="0" xfId="86" applyNumberFormat="1" applyFont="1" applyFill="1" applyBorder="1" applyAlignment="1">
      <alignment horizontal="right"/>
      <protection/>
    </xf>
    <xf numFmtId="172" fontId="71" fillId="33" borderId="0" xfId="86" applyNumberFormat="1" applyFont="1" applyFill="1" applyBorder="1" applyAlignment="1">
      <alignment horizontal="right"/>
      <protection/>
    </xf>
    <xf numFmtId="0" fontId="71" fillId="33" borderId="11" xfId="86" applyFont="1" applyFill="1" applyBorder="1" applyAlignment="1">
      <alignment vertical="center" wrapText="1"/>
      <protection/>
    </xf>
    <xf numFmtId="0" fontId="77" fillId="33" borderId="0" xfId="86" applyFont="1" applyFill="1" applyBorder="1" applyAlignment="1">
      <alignment/>
      <protection/>
    </xf>
    <xf numFmtId="49" fontId="77" fillId="33" borderId="0" xfId="86" applyNumberFormat="1" applyFont="1" applyFill="1" applyBorder="1" applyAlignment="1">
      <alignment horizontal="right"/>
      <protection/>
    </xf>
    <xf numFmtId="0" fontId="78" fillId="33" borderId="0" xfId="86" applyNumberFormat="1" applyFont="1" applyFill="1" applyAlignment="1" applyProtection="1">
      <alignment/>
      <protection locked="0"/>
    </xf>
    <xf numFmtId="0" fontId="77" fillId="33" borderId="0" xfId="86" applyNumberFormat="1" applyFont="1" applyFill="1" applyAlignment="1" applyProtection="1">
      <alignment/>
      <protection locked="0"/>
    </xf>
    <xf numFmtId="0" fontId="71" fillId="33" borderId="0" xfId="59" applyFont="1" applyFill="1" applyAlignment="1">
      <alignment horizontal="left"/>
    </xf>
    <xf numFmtId="0" fontId="71" fillId="33" borderId="0" xfId="59" applyFont="1" applyFill="1" applyAlignment="1">
      <alignment horizontal="left" wrapText="1"/>
    </xf>
    <xf numFmtId="0" fontId="69" fillId="33" borderId="0" xfId="86" applyNumberFormat="1" applyFont="1" applyFill="1" applyAlignment="1" applyProtection="1">
      <alignment/>
      <protection locked="0"/>
    </xf>
    <xf numFmtId="0" fontId="71" fillId="33" borderId="0" xfId="86" applyNumberFormat="1" applyFont="1" applyFill="1" applyAlignment="1" applyProtection="1">
      <alignment/>
      <protection locked="0"/>
    </xf>
    <xf numFmtId="0" fontId="71" fillId="33" borderId="0" xfId="59" applyFont="1" applyFill="1" applyAlignment="1">
      <alignment/>
    </xf>
    <xf numFmtId="0" fontId="71" fillId="33" borderId="0" xfId="59" applyFont="1" applyFill="1" applyAlignment="1" applyProtection="1">
      <alignment/>
      <protection locked="0"/>
    </xf>
    <xf numFmtId="0" fontId="79" fillId="33" borderId="0" xfId="59" applyFont="1" applyFill="1" applyAlignment="1">
      <alignment/>
    </xf>
    <xf numFmtId="49" fontId="52" fillId="33" borderId="0" xfId="86" applyNumberFormat="1" applyFont="1" applyFill="1" applyAlignment="1">
      <alignment/>
      <protection/>
    </xf>
    <xf numFmtId="0" fontId="72" fillId="33" borderId="0" xfId="86" applyNumberFormat="1" applyFont="1" applyFill="1" applyBorder="1" applyAlignment="1" applyProtection="1">
      <alignment/>
      <protection locked="0"/>
    </xf>
    <xf numFmtId="3" fontId="72" fillId="33" borderId="0" xfId="86" applyNumberFormat="1" applyFont="1" applyFill="1" applyAlignment="1" applyProtection="1">
      <alignment/>
      <protection locked="0"/>
    </xf>
    <xf numFmtId="15" fontId="71" fillId="33" borderId="11" xfId="86" applyNumberFormat="1" applyFont="1" applyFill="1" applyBorder="1" applyAlignment="1">
      <alignment horizontal="right"/>
      <protection/>
    </xf>
    <xf numFmtId="4" fontId="71" fillId="33" borderId="11" xfId="86" applyNumberFormat="1" applyFont="1" applyFill="1" applyBorder="1" applyAlignment="1" quotePrefix="1">
      <alignment horizontal="right"/>
      <protection/>
    </xf>
    <xf numFmtId="0" fontId="6" fillId="33" borderId="11" xfId="86" applyFont="1" applyFill="1" applyBorder="1" applyAlignment="1">
      <alignment/>
      <protection/>
    </xf>
    <xf numFmtId="0" fontId="52" fillId="33" borderId="0" xfId="86" applyNumberFormat="1" applyFont="1" applyFill="1" applyBorder="1" applyAlignment="1" applyProtection="1">
      <alignment/>
      <protection locked="0"/>
    </xf>
    <xf numFmtId="0" fontId="49" fillId="33" borderId="0" xfId="63" applyFont="1" applyFill="1" applyAlignment="1">
      <alignment/>
    </xf>
    <xf numFmtId="0" fontId="49" fillId="33" borderId="0" xfId="63" applyFont="1" applyFill="1" applyBorder="1" applyAlignment="1">
      <alignment/>
    </xf>
    <xf numFmtId="0" fontId="0" fillId="33" borderId="0" xfId="0" applyFill="1" applyBorder="1" applyAlignment="1">
      <alignment/>
    </xf>
    <xf numFmtId="0" fontId="74" fillId="33" borderId="0" xfId="59" applyFont="1" applyFill="1" applyAlignment="1" applyProtection="1">
      <alignment/>
      <protection locked="0"/>
    </xf>
    <xf numFmtId="0" fontId="74" fillId="33" borderId="0" xfId="86" applyNumberFormat="1" applyFont="1" applyFill="1" applyAlignment="1" applyProtection="1">
      <alignment/>
      <protection locked="0"/>
    </xf>
    <xf numFmtId="0" fontId="80" fillId="33" borderId="0" xfId="86" applyNumberFormat="1" applyFont="1" applyFill="1" applyAlignment="1" applyProtection="1">
      <alignment/>
      <protection locked="0"/>
    </xf>
    <xf numFmtId="0" fontId="81" fillId="33" borderId="0" xfId="86" applyNumberFormat="1" applyFont="1" applyFill="1" applyAlignment="1" applyProtection="1">
      <alignment/>
      <protection locked="0"/>
    </xf>
    <xf numFmtId="172" fontId="71" fillId="33" borderId="11" xfId="86" applyNumberFormat="1" applyFont="1" applyFill="1" applyBorder="1" applyAlignment="1" quotePrefix="1">
      <alignment horizontal="right"/>
      <protection/>
    </xf>
    <xf numFmtId="3" fontId="71" fillId="0" borderId="11" xfId="86" applyNumberFormat="1" applyFont="1" applyFill="1" applyBorder="1" applyAlignment="1" quotePrefix="1">
      <alignment horizontal="right"/>
      <protection/>
    </xf>
    <xf numFmtId="0" fontId="71" fillId="0" borderId="11" xfId="86" applyNumberFormat="1" applyFont="1" applyFill="1" applyBorder="1" applyAlignment="1">
      <alignment horizontal="right"/>
      <protection/>
    </xf>
    <xf numFmtId="172" fontId="71" fillId="0" borderId="0" xfId="86" applyNumberFormat="1" applyFont="1" applyFill="1" applyBorder="1" applyAlignment="1">
      <alignment horizontal="right"/>
      <protection/>
    </xf>
    <xf numFmtId="0" fontId="75" fillId="33" borderId="0" xfId="0" applyFont="1" applyFill="1" applyAlignment="1">
      <alignment/>
    </xf>
    <xf numFmtId="0" fontId="4" fillId="33" borderId="0" xfId="59" applyFont="1" applyFill="1" applyAlignment="1">
      <alignment horizontal="left"/>
    </xf>
    <xf numFmtId="0" fontId="4" fillId="33" borderId="0" xfId="59" applyFont="1" applyFill="1" applyAlignment="1">
      <alignment/>
    </xf>
    <xf numFmtId="0" fontId="71" fillId="33" borderId="10" xfId="86" applyFont="1" applyFill="1" applyBorder="1" applyAlignment="1">
      <alignment horizontal="right" vertical="center"/>
      <protection/>
    </xf>
    <xf numFmtId="0" fontId="70" fillId="33" borderId="10" xfId="86" applyFont="1" applyFill="1" applyBorder="1" applyAlignment="1">
      <alignment vertical="center"/>
      <protection/>
    </xf>
    <xf numFmtId="49" fontId="71" fillId="33" borderId="10" xfId="86" applyNumberFormat="1" applyFont="1" applyFill="1" applyBorder="1" applyAlignment="1">
      <alignment horizontal="right" vertical="center"/>
      <protection/>
    </xf>
    <xf numFmtId="1" fontId="71" fillId="33" borderId="10" xfId="86" applyNumberFormat="1" applyFont="1" applyFill="1" applyBorder="1" applyAlignment="1">
      <alignment horizontal="right" vertical="center"/>
      <protection/>
    </xf>
    <xf numFmtId="0" fontId="72" fillId="33" borderId="0" xfId="86" applyNumberFormat="1" applyFont="1" applyFill="1" applyBorder="1" applyAlignment="1" applyProtection="1">
      <alignment vertical="center"/>
      <protection locked="0"/>
    </xf>
    <xf numFmtId="0" fontId="71" fillId="33" borderId="10" xfId="86" applyNumberFormat="1" applyFont="1" applyFill="1" applyBorder="1" applyAlignment="1" applyProtection="1">
      <alignment horizontal="right" vertical="center"/>
      <protection locked="0"/>
    </xf>
    <xf numFmtId="0" fontId="71" fillId="0" borderId="10" xfId="86" applyNumberFormat="1" applyFont="1" applyFill="1" applyBorder="1" applyAlignment="1" applyProtection="1">
      <alignment horizontal="right" vertical="center"/>
      <protection locked="0"/>
    </xf>
    <xf numFmtId="0" fontId="52" fillId="33" borderId="0" xfId="86" applyNumberFormat="1" applyFont="1" applyFill="1" applyAlignment="1" applyProtection="1">
      <alignment vertical="center"/>
      <protection locked="0"/>
    </xf>
    <xf numFmtId="0" fontId="71" fillId="33" borderId="0" xfId="59" applyFont="1" applyFill="1" applyAlignment="1">
      <alignment horizontal="left"/>
    </xf>
  </cellXfs>
  <cellStyles count="82">
    <cellStyle name="Normal" xfId="0"/>
    <cellStyle name="=C:\WINNT35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ar-100" xfId="52"/>
    <cellStyle name="ar-5" xfId="53"/>
    <cellStyle name="ar-50" xfId="54"/>
    <cellStyle name="ar-60" xfId="55"/>
    <cellStyle name="ar-70" xfId="56"/>
    <cellStyle name="ar-80" xfId="57"/>
    <cellStyle name="ar-90" xfId="58"/>
    <cellStyle name="ar-Alaviite" xfId="59"/>
    <cellStyle name="ar-H1" xfId="60"/>
    <cellStyle name="ar-H2" xfId="61"/>
    <cellStyle name="ar-H3" xfId="62"/>
    <cellStyle name="ar-H4" xfId="63"/>
    <cellStyle name="ar-H5" xfId="64"/>
    <cellStyle name="ar-H6" xfId="65"/>
    <cellStyle name="ar-index" xfId="66"/>
    <cellStyle name="ar-Leipis" xfId="67"/>
    <cellStyle name="ar-Leipis2" xfId="68"/>
    <cellStyle name="Bad" xfId="69"/>
    <cellStyle name="Calculation" xfId="70"/>
    <cellStyle name="Check Cell" xfId="71"/>
    <cellStyle name="Comma" xfId="72"/>
    <cellStyle name="Comma [0]" xfId="73"/>
    <cellStyle name="Currency" xfId="74"/>
    <cellStyle name="Currency [0]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rmal 2 2" xfId="85"/>
    <cellStyle name="Normal_EUROkeyfin" xfId="86"/>
    <cellStyle name="Note" xfId="87"/>
    <cellStyle name="Output" xfId="88"/>
    <cellStyle name="pagebreak" xfId="89"/>
    <cellStyle name="Percent" xfId="90"/>
    <cellStyle name="Prozent 2" xfId="91"/>
    <cellStyle name="Standard 2" xfId="92"/>
    <cellStyle name="Title" xfId="93"/>
    <cellStyle name="Total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1231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8F4A"/>
      <rgbColor rgb="00FFCC00"/>
      <rgbColor rgb="00FF9900"/>
      <rgbColor rgb="00FF6600"/>
      <rgbColor rgb="00666699"/>
      <rgbColor rgb="00848A8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utokumpu">
      <a:dk1>
        <a:srgbClr val="21231E"/>
      </a:dk1>
      <a:lt1>
        <a:sysClr val="window" lastClr="FFFFFF"/>
      </a:lt1>
      <a:dk2>
        <a:srgbClr val="FFFFFF"/>
      </a:dk2>
      <a:lt2>
        <a:srgbClr val="FFFFFF"/>
      </a:lt2>
      <a:accent1>
        <a:srgbClr val="006AAC"/>
      </a:accent1>
      <a:accent2>
        <a:srgbClr val="0092FF"/>
      </a:accent2>
      <a:accent3>
        <a:srgbClr val="008F4A"/>
      </a:accent3>
      <a:accent4>
        <a:srgbClr val="FF6601"/>
      </a:accent4>
      <a:accent5>
        <a:srgbClr val="848A8C"/>
      </a:accent5>
      <a:accent6>
        <a:srgbClr val="FFED00"/>
      </a:accent6>
      <a:hlink>
        <a:srgbClr val="FFFF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G19" sqref="AG19"/>
    </sheetView>
  </sheetViews>
  <sheetFormatPr defaultColWidth="9.00390625" defaultRowHeight="15.75" customHeight="1" outlineLevelCol="1"/>
  <cols>
    <col min="1" max="1" width="34.50390625" style="33" customWidth="1"/>
    <col min="2" max="2" width="9.375" style="81" customWidth="1"/>
    <col min="3" max="4" width="7.50390625" style="35" hidden="1" customWidth="1" outlineLevel="1"/>
    <col min="5" max="8" width="7.50390625" style="32" hidden="1" customWidth="1" outlineLevel="1"/>
    <col min="9" max="9" width="3.125" style="32" customWidth="1" collapsed="1"/>
    <col min="10" max="17" width="7.50390625" style="32" hidden="1" customWidth="1" outlineLevel="1"/>
    <col min="18" max="18" width="7.50390625" style="32" customWidth="1" collapsed="1"/>
    <col min="19" max="20" width="7.50390625" style="32" hidden="1" customWidth="1" outlineLevel="1"/>
    <col min="21" max="21" width="7.50390625" style="1" hidden="1" customWidth="1" outlineLevel="1"/>
    <col min="22" max="22" width="7.50390625" style="32" customWidth="1" collapsed="1"/>
    <col min="23" max="26" width="7.50390625" style="32" customWidth="1"/>
    <col min="27" max="16384" width="9.00390625" style="32" customWidth="1"/>
  </cols>
  <sheetData>
    <row r="1" spans="1:8" ht="23.25" customHeight="1">
      <c r="A1" s="88" t="s">
        <v>0</v>
      </c>
      <c r="B1" s="88"/>
      <c r="C1" s="88"/>
      <c r="D1" s="88"/>
      <c r="E1" s="88"/>
      <c r="F1" s="88"/>
      <c r="G1" s="88"/>
      <c r="H1" s="88"/>
    </row>
    <row r="2" ht="7.5" customHeight="1">
      <c r="B2" s="34"/>
    </row>
    <row r="3" spans="1:2" ht="18" customHeight="1">
      <c r="A3" s="36" t="s">
        <v>10</v>
      </c>
      <c r="B3" s="34"/>
    </row>
    <row r="4" spans="1:9" ht="7.5" customHeight="1">
      <c r="A4" s="37"/>
      <c r="B4" s="34"/>
      <c r="I4" s="87"/>
    </row>
    <row r="5" spans="1:26" s="109" customFormat="1" ht="16.5" customHeight="1" thickBot="1">
      <c r="A5" s="103"/>
      <c r="B5" s="104"/>
      <c r="C5" s="105">
        <v>2013</v>
      </c>
      <c r="D5" s="105">
        <v>2014</v>
      </c>
      <c r="E5" s="105">
        <v>2015</v>
      </c>
      <c r="F5" s="105">
        <v>2016</v>
      </c>
      <c r="G5" s="105">
        <v>2017</v>
      </c>
      <c r="H5" s="105">
        <v>2018</v>
      </c>
      <c r="I5" s="106"/>
      <c r="J5" s="102" t="s">
        <v>22</v>
      </c>
      <c r="K5" s="104" t="s">
        <v>23</v>
      </c>
      <c r="L5" s="105" t="s">
        <v>24</v>
      </c>
      <c r="M5" s="107" t="s">
        <v>25</v>
      </c>
      <c r="N5" s="105" t="s">
        <v>26</v>
      </c>
      <c r="O5" s="105" t="s">
        <v>27</v>
      </c>
      <c r="P5" s="105" t="s">
        <v>28</v>
      </c>
      <c r="Q5" s="105" t="s">
        <v>29</v>
      </c>
      <c r="R5" s="102" t="s">
        <v>30</v>
      </c>
      <c r="S5" s="104" t="s">
        <v>31</v>
      </c>
      <c r="T5" s="105" t="s">
        <v>32</v>
      </c>
      <c r="U5" s="108" t="s">
        <v>33</v>
      </c>
      <c r="V5" s="102" t="s">
        <v>80</v>
      </c>
      <c r="W5" s="102" t="s">
        <v>97</v>
      </c>
      <c r="X5" s="102" t="s">
        <v>99</v>
      </c>
      <c r="Y5" s="102" t="s">
        <v>100</v>
      </c>
      <c r="Z5" s="102" t="s">
        <v>116</v>
      </c>
    </row>
    <row r="6" spans="1:26" ht="15" customHeight="1">
      <c r="A6" s="44" t="s">
        <v>1</v>
      </c>
      <c r="B6" s="45"/>
      <c r="C6" s="46"/>
      <c r="D6" s="46"/>
      <c r="E6" s="46"/>
      <c r="F6" s="46"/>
      <c r="G6" s="46"/>
      <c r="H6" s="46"/>
      <c r="I6" s="82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8"/>
      <c r="V6" s="41"/>
      <c r="W6" s="41"/>
      <c r="X6" s="41"/>
      <c r="Y6" s="41"/>
      <c r="Z6" s="41"/>
    </row>
    <row r="7" spans="1:26" ht="6" customHeight="1">
      <c r="A7" s="47"/>
      <c r="B7" s="45"/>
      <c r="C7" s="46"/>
      <c r="D7" s="46"/>
      <c r="E7" s="46"/>
      <c r="F7" s="48"/>
      <c r="G7" s="46"/>
      <c r="H7" s="46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8"/>
      <c r="V7" s="41"/>
      <c r="W7" s="41"/>
      <c r="X7" s="41"/>
      <c r="Y7" s="41"/>
      <c r="Z7" s="41"/>
    </row>
    <row r="8" spans="1:26" ht="16.5" customHeight="1">
      <c r="A8" s="49" t="s">
        <v>41</v>
      </c>
      <c r="B8" s="50" t="s">
        <v>42</v>
      </c>
      <c r="C8" s="51">
        <v>2585</v>
      </c>
      <c r="D8" s="51">
        <v>2554</v>
      </c>
      <c r="E8" s="51">
        <v>2381</v>
      </c>
      <c r="F8" s="51">
        <v>2444</v>
      </c>
      <c r="G8" s="51">
        <v>2448</v>
      </c>
      <c r="H8" s="51">
        <v>2428</v>
      </c>
      <c r="I8" s="41"/>
      <c r="J8" s="52">
        <v>620</v>
      </c>
      <c r="K8" s="52">
        <v>616</v>
      </c>
      <c r="L8" s="52">
        <v>570</v>
      </c>
      <c r="M8" s="52">
        <v>574</v>
      </c>
      <c r="N8" s="52">
        <v>610</v>
      </c>
      <c r="O8" s="52">
        <v>629</v>
      </c>
      <c r="P8" s="50">
        <v>608</v>
      </c>
      <c r="Q8" s="50">
        <v>596</v>
      </c>
      <c r="R8" s="50">
        <v>639</v>
      </c>
      <c r="S8" s="50">
        <v>625</v>
      </c>
      <c r="T8" s="52">
        <v>623</v>
      </c>
      <c r="U8" s="97">
        <v>561</v>
      </c>
      <c r="V8" s="52">
        <v>644</v>
      </c>
      <c r="W8" s="52">
        <v>668</v>
      </c>
      <c r="X8" s="52">
        <v>582</v>
      </c>
      <c r="Y8" s="52">
        <v>534</v>
      </c>
      <c r="Z8" s="52">
        <v>621</v>
      </c>
    </row>
    <row r="9" spans="1:26" ht="16.5" customHeight="1">
      <c r="A9" s="49" t="s">
        <v>2</v>
      </c>
      <c r="B9" s="50" t="s">
        <v>3</v>
      </c>
      <c r="C9" s="51">
        <v>6745</v>
      </c>
      <c r="D9" s="51">
        <v>6844</v>
      </c>
      <c r="E9" s="51">
        <v>6384</v>
      </c>
      <c r="F9" s="51">
        <v>5690</v>
      </c>
      <c r="G9" s="51">
        <v>6356</v>
      </c>
      <c r="H9" s="51">
        <v>6872</v>
      </c>
      <c r="I9" s="41"/>
      <c r="J9" s="51">
        <v>1768</v>
      </c>
      <c r="K9" s="51">
        <v>1694</v>
      </c>
      <c r="L9" s="51">
        <v>1487</v>
      </c>
      <c r="M9" s="51">
        <v>1435</v>
      </c>
      <c r="N9" s="51">
        <v>1386</v>
      </c>
      <c r="O9" s="51">
        <v>1379</v>
      </c>
      <c r="P9" s="51">
        <v>1419</v>
      </c>
      <c r="Q9" s="51">
        <v>1506</v>
      </c>
      <c r="R9" s="51">
        <v>1756</v>
      </c>
      <c r="S9" s="51">
        <v>1657</v>
      </c>
      <c r="T9" s="51">
        <v>1480</v>
      </c>
      <c r="U9" s="14">
        <v>1463</v>
      </c>
      <c r="V9" s="51">
        <v>1671</v>
      </c>
      <c r="W9" s="51">
        <v>1883</v>
      </c>
      <c r="X9" s="51">
        <v>1733</v>
      </c>
      <c r="Y9" s="51">
        <v>1586</v>
      </c>
      <c r="Z9" s="51">
        <v>1715</v>
      </c>
    </row>
    <row r="10" spans="1:26" ht="16.5" customHeight="1">
      <c r="A10" s="53" t="s">
        <v>115</v>
      </c>
      <c r="B10" s="50" t="s">
        <v>3</v>
      </c>
      <c r="C10" s="51">
        <v>4265</v>
      </c>
      <c r="D10" s="51">
        <v>4072</v>
      </c>
      <c r="E10" s="51">
        <v>4133</v>
      </c>
      <c r="F10" s="51">
        <v>3816</v>
      </c>
      <c r="G10" s="51">
        <v>3929</v>
      </c>
      <c r="H10" s="51">
        <v>4086</v>
      </c>
      <c r="I10" s="41"/>
      <c r="J10" s="51">
        <v>4503</v>
      </c>
      <c r="K10" s="51">
        <v>4479</v>
      </c>
      <c r="L10" s="51">
        <v>4271</v>
      </c>
      <c r="M10" s="51">
        <v>4133</v>
      </c>
      <c r="N10" s="51">
        <v>3973</v>
      </c>
      <c r="O10" s="51">
        <v>3905</v>
      </c>
      <c r="P10" s="51">
        <v>3815</v>
      </c>
      <c r="Q10" s="51">
        <v>3816</v>
      </c>
      <c r="R10" s="51">
        <v>4075</v>
      </c>
      <c r="S10" s="51">
        <v>3991</v>
      </c>
      <c r="T10" s="51">
        <v>3830</v>
      </c>
      <c r="U10" s="14">
        <v>3929</v>
      </c>
      <c r="V10" s="51">
        <v>3854</v>
      </c>
      <c r="W10" s="51">
        <v>4023</v>
      </c>
      <c r="X10" s="51">
        <v>4037</v>
      </c>
      <c r="Y10" s="51">
        <v>4086</v>
      </c>
      <c r="Z10" s="51">
        <v>4135</v>
      </c>
    </row>
    <row r="11" spans="1:26" ht="16.5" customHeight="1">
      <c r="A11" s="53" t="s">
        <v>113</v>
      </c>
      <c r="B11" s="50" t="s">
        <v>3</v>
      </c>
      <c r="C11" s="50">
        <v>183</v>
      </c>
      <c r="D11" s="50">
        <v>127</v>
      </c>
      <c r="E11" s="51">
        <v>154</v>
      </c>
      <c r="F11" s="51">
        <v>164</v>
      </c>
      <c r="G11" s="51">
        <v>174</v>
      </c>
      <c r="H11" s="51">
        <v>260</v>
      </c>
      <c r="I11" s="41"/>
      <c r="J11" s="52">
        <v>26</v>
      </c>
      <c r="K11" s="52">
        <v>35</v>
      </c>
      <c r="L11" s="52">
        <v>29</v>
      </c>
      <c r="M11" s="51">
        <v>65</v>
      </c>
      <c r="N11" s="51">
        <v>32</v>
      </c>
      <c r="O11" s="51">
        <v>28</v>
      </c>
      <c r="P11" s="50">
        <v>43</v>
      </c>
      <c r="Q11" s="50">
        <v>61</v>
      </c>
      <c r="R11" s="50">
        <v>19</v>
      </c>
      <c r="S11" s="51">
        <v>31</v>
      </c>
      <c r="T11" s="51">
        <v>40</v>
      </c>
      <c r="U11" s="14">
        <v>84</v>
      </c>
      <c r="V11" s="52">
        <v>37</v>
      </c>
      <c r="W11" s="52">
        <v>63</v>
      </c>
      <c r="X11" s="52">
        <v>56</v>
      </c>
      <c r="Y11" s="52">
        <v>104</v>
      </c>
      <c r="Z11" s="52">
        <v>50</v>
      </c>
    </row>
    <row r="12" spans="1:26" ht="16.5" customHeight="1">
      <c r="A12" s="54" t="s">
        <v>5</v>
      </c>
      <c r="B12" s="50" t="s">
        <v>4</v>
      </c>
      <c r="C12" s="50">
        <v>2.7</v>
      </c>
      <c r="D12" s="50">
        <v>1.8</v>
      </c>
      <c r="E12" s="55">
        <v>2.4</v>
      </c>
      <c r="F12" s="55">
        <v>2.9</v>
      </c>
      <c r="G12" s="55">
        <v>2.7</v>
      </c>
      <c r="H12" s="55">
        <v>3.8</v>
      </c>
      <c r="I12" s="41"/>
      <c r="J12" s="52">
        <v>1.5</v>
      </c>
      <c r="K12" s="55">
        <v>2</v>
      </c>
      <c r="L12" s="55">
        <v>1.9</v>
      </c>
      <c r="M12" s="55">
        <v>4.5</v>
      </c>
      <c r="N12" s="55">
        <v>2.3</v>
      </c>
      <c r="O12" s="55">
        <v>2</v>
      </c>
      <c r="P12" s="55">
        <v>3</v>
      </c>
      <c r="Q12" s="55">
        <v>4</v>
      </c>
      <c r="R12" s="55">
        <v>1.1</v>
      </c>
      <c r="S12" s="55">
        <v>1.8</v>
      </c>
      <c r="T12" s="55">
        <v>2.7</v>
      </c>
      <c r="U12" s="16">
        <v>5.7</v>
      </c>
      <c r="V12" s="55">
        <v>2.2</v>
      </c>
      <c r="W12" s="55">
        <v>3.3</v>
      </c>
      <c r="X12" s="55">
        <v>3.3</v>
      </c>
      <c r="Y12" s="55">
        <v>6.5</v>
      </c>
      <c r="Z12" s="55">
        <v>2.9</v>
      </c>
    </row>
    <row r="13" spans="1:26" ht="16.5" customHeight="1">
      <c r="A13" s="49" t="s">
        <v>46</v>
      </c>
      <c r="B13" s="50" t="s">
        <v>3</v>
      </c>
      <c r="C13" s="52">
        <v>-332</v>
      </c>
      <c r="D13" s="52">
        <v>-320</v>
      </c>
      <c r="E13" s="52">
        <v>-302</v>
      </c>
      <c r="F13" s="51">
        <v>-226</v>
      </c>
      <c r="G13" s="51">
        <v>-216</v>
      </c>
      <c r="H13" s="51">
        <v>-204</v>
      </c>
      <c r="I13" s="41"/>
      <c r="J13" s="52">
        <v>-80</v>
      </c>
      <c r="K13" s="52">
        <v>-81</v>
      </c>
      <c r="L13" s="52">
        <v>-80</v>
      </c>
      <c r="M13" s="52">
        <v>-61</v>
      </c>
      <c r="N13" s="51">
        <v>-58</v>
      </c>
      <c r="O13" s="51">
        <v>-56</v>
      </c>
      <c r="P13" s="50">
        <v>-56</v>
      </c>
      <c r="Q13" s="50">
        <v>-56</v>
      </c>
      <c r="R13" s="50">
        <v>-55</v>
      </c>
      <c r="S13" s="50">
        <v>-54</v>
      </c>
      <c r="T13" s="51">
        <v>-54</v>
      </c>
      <c r="U13" s="14">
        <v>-53</v>
      </c>
      <c r="V13" s="52">
        <v>-50</v>
      </c>
      <c r="W13" s="52">
        <v>-50</v>
      </c>
      <c r="X13" s="52">
        <v>-51</v>
      </c>
      <c r="Y13" s="52">
        <v>-52</v>
      </c>
      <c r="Z13" s="52">
        <v>-57</v>
      </c>
    </row>
    <row r="14" spans="1:26" ht="16.5" customHeight="1">
      <c r="A14" s="49" t="s">
        <v>6</v>
      </c>
      <c r="B14" s="50" t="s">
        <v>3</v>
      </c>
      <c r="C14" s="52">
        <v>-13</v>
      </c>
      <c r="D14" s="52">
        <v>-27</v>
      </c>
      <c r="E14" s="52">
        <v>-1</v>
      </c>
      <c r="F14" s="51">
        <v>-26</v>
      </c>
      <c r="G14" s="51">
        <v>-2</v>
      </c>
      <c r="H14" s="51">
        <v>-12</v>
      </c>
      <c r="I14" s="41"/>
      <c r="J14" s="52">
        <v>5</v>
      </c>
      <c r="K14" s="56" t="s">
        <v>52</v>
      </c>
      <c r="L14" s="56" t="s">
        <v>77</v>
      </c>
      <c r="M14" s="52">
        <v>-7</v>
      </c>
      <c r="N14" s="57" t="s">
        <v>52</v>
      </c>
      <c r="O14" s="57" t="s">
        <v>77</v>
      </c>
      <c r="P14" s="52">
        <v>-23</v>
      </c>
      <c r="Q14" s="52">
        <v>-4</v>
      </c>
      <c r="R14" s="52">
        <v>-1</v>
      </c>
      <c r="S14" s="56" t="s">
        <v>77</v>
      </c>
      <c r="T14" s="51">
        <v>-1</v>
      </c>
      <c r="U14" s="96" t="s">
        <v>52</v>
      </c>
      <c r="V14" s="56" t="s">
        <v>77</v>
      </c>
      <c r="W14" s="57" t="s">
        <v>52</v>
      </c>
      <c r="X14" s="57">
        <v>-11</v>
      </c>
      <c r="Y14" s="57">
        <v>-1</v>
      </c>
      <c r="Z14" s="57" t="s">
        <v>77</v>
      </c>
    </row>
    <row r="15" spans="1:26" ht="16.5" customHeight="1">
      <c r="A15" s="53" t="s">
        <v>112</v>
      </c>
      <c r="B15" s="50" t="s">
        <v>47</v>
      </c>
      <c r="C15" s="51">
        <v>12561</v>
      </c>
      <c r="D15" s="51">
        <v>12125</v>
      </c>
      <c r="E15" s="51">
        <v>11002</v>
      </c>
      <c r="F15" s="51">
        <v>10600</v>
      </c>
      <c r="G15" s="51">
        <v>10141</v>
      </c>
      <c r="H15" s="51">
        <v>10449</v>
      </c>
      <c r="I15" s="41"/>
      <c r="J15" s="51">
        <v>11824</v>
      </c>
      <c r="K15" s="51">
        <v>11665</v>
      </c>
      <c r="L15" s="51">
        <v>11560</v>
      </c>
      <c r="M15" s="51">
        <v>11002</v>
      </c>
      <c r="N15" s="51">
        <v>10920</v>
      </c>
      <c r="O15" s="51">
        <v>10645</v>
      </c>
      <c r="P15" s="51">
        <v>10785</v>
      </c>
      <c r="Q15" s="51">
        <v>10600</v>
      </c>
      <c r="R15" s="51">
        <v>10420</v>
      </c>
      <c r="S15" s="51">
        <v>10254</v>
      </c>
      <c r="T15" s="51">
        <v>10276</v>
      </c>
      <c r="U15" s="14">
        <v>10141</v>
      </c>
      <c r="V15" s="51">
        <v>10111</v>
      </c>
      <c r="W15" s="51">
        <v>10419</v>
      </c>
      <c r="X15" s="51">
        <v>10459</v>
      </c>
      <c r="Y15" s="51">
        <v>10449</v>
      </c>
      <c r="Z15" s="51">
        <v>10449</v>
      </c>
    </row>
    <row r="16" spans="1:26" ht="16.5" customHeight="1">
      <c r="A16" s="58" t="s">
        <v>111</v>
      </c>
      <c r="B16" s="50" t="s">
        <v>47</v>
      </c>
      <c r="C16" s="51">
        <v>13150</v>
      </c>
      <c r="D16" s="51">
        <v>12540</v>
      </c>
      <c r="E16" s="51">
        <v>11833</v>
      </c>
      <c r="F16" s="51">
        <v>10977</v>
      </c>
      <c r="G16" s="51">
        <v>10485</v>
      </c>
      <c r="H16" s="51">
        <v>10468</v>
      </c>
      <c r="I16" s="41"/>
      <c r="J16" s="51">
        <v>11927</v>
      </c>
      <c r="K16" s="51">
        <v>12172</v>
      </c>
      <c r="L16" s="51">
        <v>11879</v>
      </c>
      <c r="M16" s="51">
        <v>11353</v>
      </c>
      <c r="N16" s="51">
        <v>10955</v>
      </c>
      <c r="O16" s="51">
        <v>11142</v>
      </c>
      <c r="P16" s="51">
        <v>11167</v>
      </c>
      <c r="Q16" s="51">
        <v>10699</v>
      </c>
      <c r="R16" s="51">
        <v>10507</v>
      </c>
      <c r="S16" s="51">
        <v>10620</v>
      </c>
      <c r="T16" s="51">
        <v>10652</v>
      </c>
      <c r="U16" s="14">
        <v>10225</v>
      </c>
      <c r="V16" s="51">
        <v>10118</v>
      </c>
      <c r="W16" s="51">
        <v>10492</v>
      </c>
      <c r="X16" s="51">
        <v>10872</v>
      </c>
      <c r="Y16" s="51">
        <v>10459</v>
      </c>
      <c r="Z16" s="51">
        <v>10448</v>
      </c>
    </row>
    <row r="17" spans="1:26" ht="15" customHeight="1">
      <c r="A17" s="47"/>
      <c r="B17" s="45"/>
      <c r="C17" s="59"/>
      <c r="D17" s="59"/>
      <c r="E17" s="59"/>
      <c r="F17" s="59"/>
      <c r="G17" s="59"/>
      <c r="H17" s="59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8"/>
      <c r="V17" s="41"/>
      <c r="W17" s="41"/>
      <c r="X17" s="41"/>
      <c r="Y17" s="41"/>
      <c r="Z17" s="41"/>
    </row>
    <row r="18" spans="1:26" ht="15" customHeight="1">
      <c r="A18" s="44" t="s">
        <v>7</v>
      </c>
      <c r="B18" s="45"/>
      <c r="C18" s="45"/>
      <c r="D18" s="45"/>
      <c r="E18" s="45"/>
      <c r="F18" s="45"/>
      <c r="G18" s="45"/>
      <c r="H18" s="45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8"/>
      <c r="V18" s="41"/>
      <c r="W18" s="41"/>
      <c r="X18" s="41"/>
      <c r="Y18" s="41"/>
      <c r="Z18" s="41"/>
    </row>
    <row r="19" spans="1:26" ht="6" customHeight="1">
      <c r="A19" s="47"/>
      <c r="B19" s="45"/>
      <c r="C19" s="46"/>
      <c r="D19" s="46"/>
      <c r="E19" s="46"/>
      <c r="F19" s="48"/>
      <c r="G19" s="46"/>
      <c r="H19" s="46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8"/>
      <c r="V19" s="41"/>
      <c r="W19" s="41"/>
      <c r="X19" s="41"/>
      <c r="Y19" s="41"/>
      <c r="Z19" s="41"/>
    </row>
    <row r="20" spans="1:26" ht="16.5" customHeight="1">
      <c r="A20" s="49" t="s">
        <v>13</v>
      </c>
      <c r="B20" s="50" t="s">
        <v>3</v>
      </c>
      <c r="C20" s="50" t="s">
        <v>18</v>
      </c>
      <c r="D20" s="50" t="s">
        <v>17</v>
      </c>
      <c r="E20" s="60" t="s">
        <v>16</v>
      </c>
      <c r="F20" s="52">
        <v>309</v>
      </c>
      <c r="G20" s="52">
        <v>631</v>
      </c>
      <c r="H20" s="52">
        <v>485</v>
      </c>
      <c r="I20" s="41"/>
      <c r="J20" s="52">
        <v>83</v>
      </c>
      <c r="K20" s="52">
        <v>55</v>
      </c>
      <c r="L20" s="52">
        <v>6</v>
      </c>
      <c r="M20" s="52">
        <v>21</v>
      </c>
      <c r="N20" s="52">
        <v>29</v>
      </c>
      <c r="O20" s="52">
        <v>66</v>
      </c>
      <c r="P20" s="50">
        <v>116</v>
      </c>
      <c r="Q20" s="50">
        <v>98</v>
      </c>
      <c r="R20" s="50">
        <v>294</v>
      </c>
      <c r="S20" s="50">
        <v>199</v>
      </c>
      <c r="T20" s="52">
        <v>56</v>
      </c>
      <c r="U20" s="97">
        <v>82</v>
      </c>
      <c r="V20" s="52">
        <v>133</v>
      </c>
      <c r="W20" s="52">
        <v>136</v>
      </c>
      <c r="X20" s="52">
        <v>128</v>
      </c>
      <c r="Y20" s="52">
        <v>89</v>
      </c>
      <c r="Z20" s="52">
        <v>54</v>
      </c>
    </row>
    <row r="21" spans="1:26" ht="16.5" customHeight="1">
      <c r="A21" s="54" t="s">
        <v>5</v>
      </c>
      <c r="B21" s="50" t="s">
        <v>4</v>
      </c>
      <c r="C21" s="55">
        <v>-1.3</v>
      </c>
      <c r="D21" s="55">
        <v>3.8</v>
      </c>
      <c r="E21" s="55">
        <v>2.6</v>
      </c>
      <c r="F21" s="55">
        <v>5.4</v>
      </c>
      <c r="G21" s="55">
        <v>9.9</v>
      </c>
      <c r="H21" s="55">
        <v>7.1</v>
      </c>
      <c r="I21" s="41"/>
      <c r="J21" s="52">
        <v>4.7</v>
      </c>
      <c r="K21" s="52">
        <v>3.3</v>
      </c>
      <c r="L21" s="52">
        <v>0.4</v>
      </c>
      <c r="M21" s="52">
        <v>1.5</v>
      </c>
      <c r="N21" s="55">
        <v>2.1</v>
      </c>
      <c r="O21" s="55">
        <v>4.8</v>
      </c>
      <c r="P21" s="55">
        <v>8.2</v>
      </c>
      <c r="Q21" s="55">
        <v>6.5</v>
      </c>
      <c r="R21" s="55">
        <v>16.8</v>
      </c>
      <c r="S21" s="55">
        <v>12</v>
      </c>
      <c r="T21" s="55">
        <v>3.8</v>
      </c>
      <c r="U21" s="16">
        <v>5.6</v>
      </c>
      <c r="V21" s="55">
        <v>7.9</v>
      </c>
      <c r="W21" s="55">
        <v>7.2</v>
      </c>
      <c r="X21" s="55">
        <v>7.4</v>
      </c>
      <c r="Y21" s="55">
        <v>5.6</v>
      </c>
      <c r="Z21" s="55">
        <v>3.2</v>
      </c>
    </row>
    <row r="22" spans="1:26" s="62" customFormat="1" ht="16.5" customHeight="1">
      <c r="A22" s="54" t="s">
        <v>83</v>
      </c>
      <c r="B22" s="50" t="s">
        <v>3</v>
      </c>
      <c r="C22" s="51">
        <v>-78</v>
      </c>
      <c r="D22" s="51">
        <v>-159</v>
      </c>
      <c r="E22" s="60">
        <v>366</v>
      </c>
      <c r="F22" s="51">
        <v>47</v>
      </c>
      <c r="G22" s="51">
        <v>31</v>
      </c>
      <c r="H22" s="51">
        <v>10</v>
      </c>
      <c r="I22" s="61"/>
      <c r="J22" s="51">
        <v>-19</v>
      </c>
      <c r="K22" s="57" t="s">
        <v>77</v>
      </c>
      <c r="L22" s="51">
        <v>-2</v>
      </c>
      <c r="M22" s="51">
        <v>388</v>
      </c>
      <c r="N22" s="51">
        <v>17</v>
      </c>
      <c r="O22" s="51">
        <v>-3</v>
      </c>
      <c r="P22" s="51">
        <v>2</v>
      </c>
      <c r="Q22" s="51">
        <v>31</v>
      </c>
      <c r="R22" s="51">
        <v>15</v>
      </c>
      <c r="S22" s="51">
        <v>9</v>
      </c>
      <c r="T22" s="51">
        <v>7</v>
      </c>
      <c r="U22" s="14" t="s">
        <v>77</v>
      </c>
      <c r="V22" s="51">
        <v>8</v>
      </c>
      <c r="W22" s="51" t="s">
        <v>77</v>
      </c>
      <c r="X22" s="96" t="s">
        <v>77</v>
      </c>
      <c r="Y22" s="96">
        <v>3</v>
      </c>
      <c r="Z22" s="96">
        <v>-14</v>
      </c>
    </row>
    <row r="23" spans="1:26" ht="16.5" customHeight="1">
      <c r="A23" s="49" t="s">
        <v>11</v>
      </c>
      <c r="B23" s="50" t="s">
        <v>3</v>
      </c>
      <c r="C23" s="50">
        <v>-165</v>
      </c>
      <c r="D23" s="50">
        <v>104</v>
      </c>
      <c r="E23" s="50">
        <v>531</v>
      </c>
      <c r="F23" s="52">
        <v>355</v>
      </c>
      <c r="G23" s="52">
        <v>663</v>
      </c>
      <c r="H23" s="52">
        <v>496</v>
      </c>
      <c r="I23" s="41"/>
      <c r="J23" s="52">
        <v>65</v>
      </c>
      <c r="K23" s="52">
        <v>55</v>
      </c>
      <c r="L23" s="52">
        <v>3</v>
      </c>
      <c r="M23" s="52">
        <v>408</v>
      </c>
      <c r="N23" s="52">
        <v>46</v>
      </c>
      <c r="O23" s="52">
        <v>62</v>
      </c>
      <c r="P23" s="50">
        <v>119</v>
      </c>
      <c r="Q23" s="50">
        <v>128</v>
      </c>
      <c r="R23" s="50">
        <v>309</v>
      </c>
      <c r="S23" s="50">
        <v>209</v>
      </c>
      <c r="T23" s="52">
        <v>62</v>
      </c>
      <c r="U23" s="97">
        <v>82</v>
      </c>
      <c r="V23" s="52">
        <v>140</v>
      </c>
      <c r="W23" s="52">
        <v>136</v>
      </c>
      <c r="X23" s="52">
        <v>128</v>
      </c>
      <c r="Y23" s="52">
        <v>92</v>
      </c>
      <c r="Z23" s="52">
        <v>40</v>
      </c>
    </row>
    <row r="24" spans="1:26" ht="16.5" customHeight="1">
      <c r="A24" s="49" t="s">
        <v>12</v>
      </c>
      <c r="B24" s="50" t="s">
        <v>3</v>
      </c>
      <c r="C24" s="50">
        <v>-510</v>
      </c>
      <c r="D24" s="50">
        <v>-243</v>
      </c>
      <c r="E24" s="50">
        <v>228</v>
      </c>
      <c r="F24" s="51">
        <v>103</v>
      </c>
      <c r="G24" s="51">
        <v>445</v>
      </c>
      <c r="H24" s="51">
        <v>280</v>
      </c>
      <c r="I24" s="41"/>
      <c r="J24" s="52">
        <v>-10</v>
      </c>
      <c r="K24" s="52">
        <v>-26</v>
      </c>
      <c r="L24" s="52">
        <v>-77</v>
      </c>
      <c r="M24" s="52">
        <v>341</v>
      </c>
      <c r="N24" s="51">
        <v>-12</v>
      </c>
      <c r="O24" s="51">
        <v>6</v>
      </c>
      <c r="P24" s="50">
        <v>40</v>
      </c>
      <c r="Q24" s="50">
        <v>69</v>
      </c>
      <c r="R24" s="50">
        <v>252</v>
      </c>
      <c r="S24" s="50">
        <v>154</v>
      </c>
      <c r="T24" s="51">
        <v>9</v>
      </c>
      <c r="U24" s="14">
        <v>30</v>
      </c>
      <c r="V24" s="52">
        <v>90</v>
      </c>
      <c r="W24" s="52">
        <v>86</v>
      </c>
      <c r="X24" s="52">
        <v>65</v>
      </c>
      <c r="Y24" s="52">
        <v>38</v>
      </c>
      <c r="Z24" s="52">
        <v>-17</v>
      </c>
    </row>
    <row r="25" spans="1:26" ht="16.5" customHeight="1">
      <c r="A25" s="54" t="s">
        <v>5</v>
      </c>
      <c r="B25" s="50" t="s">
        <v>4</v>
      </c>
      <c r="C25" s="50">
        <v>-7.6</v>
      </c>
      <c r="D25" s="50">
        <v>-3.6</v>
      </c>
      <c r="E25" s="50">
        <v>3.6</v>
      </c>
      <c r="F25" s="55">
        <v>1.8</v>
      </c>
      <c r="G25" s="55">
        <v>7</v>
      </c>
      <c r="H25" s="55">
        <v>4.1</v>
      </c>
      <c r="I25" s="41"/>
      <c r="J25" s="52">
        <v>-0.6</v>
      </c>
      <c r="K25" s="52">
        <v>-1.5</v>
      </c>
      <c r="L25" s="52">
        <v>-5.2</v>
      </c>
      <c r="M25" s="52">
        <v>23.8</v>
      </c>
      <c r="N25" s="55">
        <v>-0.9</v>
      </c>
      <c r="O25" s="55">
        <v>0.4</v>
      </c>
      <c r="P25" s="50">
        <v>2.8</v>
      </c>
      <c r="Q25" s="50">
        <v>4.6</v>
      </c>
      <c r="R25" s="50">
        <v>14.4</v>
      </c>
      <c r="S25" s="50">
        <v>9.3</v>
      </c>
      <c r="T25" s="55">
        <v>0.6</v>
      </c>
      <c r="U25" s="16">
        <v>2</v>
      </c>
      <c r="V25" s="52">
        <v>5.4</v>
      </c>
      <c r="W25" s="52">
        <v>4.6</v>
      </c>
      <c r="X25" s="52">
        <v>3.8</v>
      </c>
      <c r="Y25" s="52">
        <v>2.4</v>
      </c>
      <c r="Z25" s="52">
        <v>-1</v>
      </c>
    </row>
    <row r="26" spans="1:26" ht="16.5" customHeight="1">
      <c r="A26" s="49" t="s">
        <v>114</v>
      </c>
      <c r="B26" s="50" t="s">
        <v>3</v>
      </c>
      <c r="C26" s="50">
        <v>-822</v>
      </c>
      <c r="D26" s="50">
        <v>-459</v>
      </c>
      <c r="E26" s="50">
        <v>127</v>
      </c>
      <c r="F26" s="51">
        <v>-13</v>
      </c>
      <c r="G26" s="51">
        <v>327</v>
      </c>
      <c r="H26" s="51">
        <v>175</v>
      </c>
      <c r="I26" s="41"/>
      <c r="J26" s="52">
        <v>-46</v>
      </c>
      <c r="K26" s="52">
        <v>-65</v>
      </c>
      <c r="L26" s="52">
        <v>-113</v>
      </c>
      <c r="M26" s="52">
        <v>352</v>
      </c>
      <c r="N26" s="51">
        <v>-47</v>
      </c>
      <c r="O26" s="51">
        <v>-22</v>
      </c>
      <c r="P26" s="52">
        <v>13</v>
      </c>
      <c r="Q26" s="52">
        <v>43</v>
      </c>
      <c r="R26" s="52">
        <v>224</v>
      </c>
      <c r="S26" s="52">
        <v>127</v>
      </c>
      <c r="T26" s="51">
        <v>-24</v>
      </c>
      <c r="U26" s="14">
        <v>0</v>
      </c>
      <c r="V26" s="52">
        <v>70</v>
      </c>
      <c r="W26" s="52">
        <v>49</v>
      </c>
      <c r="X26" s="52">
        <v>36</v>
      </c>
      <c r="Y26" s="52">
        <v>20</v>
      </c>
      <c r="Z26" s="52">
        <v>-35</v>
      </c>
    </row>
    <row r="27" spans="1:26" ht="16.5" customHeight="1">
      <c r="A27" s="54" t="s">
        <v>5</v>
      </c>
      <c r="B27" s="50" t="s">
        <v>4</v>
      </c>
      <c r="C27" s="55">
        <v>-12.2</v>
      </c>
      <c r="D27" s="50">
        <v>-6.7</v>
      </c>
      <c r="E27" s="55">
        <v>2</v>
      </c>
      <c r="F27" s="55">
        <v>-0.2</v>
      </c>
      <c r="G27" s="55">
        <v>5.1</v>
      </c>
      <c r="H27" s="55">
        <v>2.5</v>
      </c>
      <c r="I27" s="41"/>
      <c r="J27" s="52">
        <v>-2.6</v>
      </c>
      <c r="K27" s="55">
        <v>-3.8</v>
      </c>
      <c r="L27" s="52">
        <v>-7.6</v>
      </c>
      <c r="M27" s="55">
        <v>24.5</v>
      </c>
      <c r="N27" s="55">
        <v>-3.4</v>
      </c>
      <c r="O27" s="55">
        <v>-1.6</v>
      </c>
      <c r="P27" s="52">
        <v>0.9</v>
      </c>
      <c r="Q27" s="55">
        <v>2.9</v>
      </c>
      <c r="R27" s="52">
        <v>12.7</v>
      </c>
      <c r="S27" s="55">
        <v>7.7</v>
      </c>
      <c r="T27" s="55">
        <v>-1.6</v>
      </c>
      <c r="U27" s="16">
        <v>0</v>
      </c>
      <c r="V27" s="52">
        <v>4.2</v>
      </c>
      <c r="W27" s="52">
        <v>2.6</v>
      </c>
      <c r="X27" s="52">
        <v>2.1</v>
      </c>
      <c r="Y27" s="52">
        <v>1.3</v>
      </c>
      <c r="Z27" s="52">
        <v>-2</v>
      </c>
    </row>
    <row r="28" spans="1:26" ht="16.5" customHeight="1">
      <c r="A28" s="49" t="s">
        <v>81</v>
      </c>
      <c r="B28" s="50" t="s">
        <v>3</v>
      </c>
      <c r="C28" s="51">
        <v>-1003</v>
      </c>
      <c r="D28" s="51">
        <v>-439</v>
      </c>
      <c r="E28" s="51">
        <v>86</v>
      </c>
      <c r="F28" s="51">
        <v>144</v>
      </c>
      <c r="G28" s="51">
        <v>392</v>
      </c>
      <c r="H28" s="51">
        <v>130</v>
      </c>
      <c r="I28" s="41"/>
      <c r="J28" s="52">
        <v>-45</v>
      </c>
      <c r="K28" s="51">
        <v>-62</v>
      </c>
      <c r="L28" s="51">
        <v>-115</v>
      </c>
      <c r="M28" s="51">
        <v>308</v>
      </c>
      <c r="N28" s="51">
        <v>-41</v>
      </c>
      <c r="O28" s="51">
        <v>-20</v>
      </c>
      <c r="P28" s="52">
        <v>13</v>
      </c>
      <c r="Q28" s="51">
        <v>192</v>
      </c>
      <c r="R28" s="51">
        <v>182</v>
      </c>
      <c r="S28" s="51">
        <v>109</v>
      </c>
      <c r="T28" s="51">
        <v>-27</v>
      </c>
      <c r="U28" s="14">
        <v>128</v>
      </c>
      <c r="V28" s="51">
        <v>49</v>
      </c>
      <c r="W28" s="51">
        <v>25</v>
      </c>
      <c r="X28" s="51">
        <v>29</v>
      </c>
      <c r="Y28" s="51">
        <v>27</v>
      </c>
      <c r="Z28" s="51">
        <v>-39</v>
      </c>
    </row>
    <row r="29" spans="1:26" ht="16.5" customHeight="1">
      <c r="A29" s="54" t="s">
        <v>5</v>
      </c>
      <c r="B29" s="50" t="s">
        <v>4</v>
      </c>
      <c r="C29" s="50">
        <v>-14.9</v>
      </c>
      <c r="D29" s="50">
        <v>-6.4</v>
      </c>
      <c r="E29" s="55">
        <v>1.4</v>
      </c>
      <c r="F29" s="55">
        <v>2.5</v>
      </c>
      <c r="G29" s="55">
        <v>6.2</v>
      </c>
      <c r="H29" s="55">
        <v>1.9</v>
      </c>
      <c r="I29" s="41"/>
      <c r="J29" s="52">
        <v>-2.5</v>
      </c>
      <c r="K29" s="52">
        <v>-3.7</v>
      </c>
      <c r="L29" s="52">
        <v>-7.7</v>
      </c>
      <c r="M29" s="55">
        <v>21.5</v>
      </c>
      <c r="N29" s="55">
        <v>-3</v>
      </c>
      <c r="O29" s="55">
        <v>-1.5</v>
      </c>
      <c r="P29" s="52">
        <v>0.9</v>
      </c>
      <c r="Q29" s="52">
        <v>12.7</v>
      </c>
      <c r="R29" s="52">
        <v>10.4</v>
      </c>
      <c r="S29" s="55">
        <v>6.6</v>
      </c>
      <c r="T29" s="55">
        <v>-1.8</v>
      </c>
      <c r="U29" s="16">
        <v>8.7</v>
      </c>
      <c r="V29" s="52">
        <v>2.9</v>
      </c>
      <c r="W29" s="52">
        <v>1.3</v>
      </c>
      <c r="X29" s="52">
        <v>1.7</v>
      </c>
      <c r="Y29" s="52">
        <v>1.7</v>
      </c>
      <c r="Z29" s="52">
        <v>-2.3</v>
      </c>
    </row>
    <row r="30" spans="1:26" ht="16.5" customHeight="1">
      <c r="A30" s="49" t="s">
        <v>38</v>
      </c>
      <c r="B30" s="50" t="s">
        <v>39</v>
      </c>
      <c r="C30" s="63">
        <v>-7.52</v>
      </c>
      <c r="D30" s="63">
        <v>-1.24</v>
      </c>
      <c r="E30" s="63">
        <v>0.23</v>
      </c>
      <c r="F30" s="63">
        <v>0.35</v>
      </c>
      <c r="G30" s="63">
        <v>0.95</v>
      </c>
      <c r="H30" s="63">
        <v>0.32</v>
      </c>
      <c r="I30" s="41"/>
      <c r="J30" s="63">
        <v>-0.1</v>
      </c>
      <c r="K30" s="63">
        <v>-0.14</v>
      </c>
      <c r="L30" s="63">
        <v>-0.27</v>
      </c>
      <c r="M30" s="63">
        <v>0.74</v>
      </c>
      <c r="N30" s="63">
        <v>-0.1</v>
      </c>
      <c r="O30" s="63">
        <v>-0.05</v>
      </c>
      <c r="P30" s="63">
        <v>0.03</v>
      </c>
      <c r="Q30" s="63">
        <v>0.46</v>
      </c>
      <c r="R30" s="63">
        <v>0.44</v>
      </c>
      <c r="S30" s="63">
        <v>0.26</v>
      </c>
      <c r="T30" s="63">
        <v>-0.07</v>
      </c>
      <c r="U30" s="23">
        <v>0.31</v>
      </c>
      <c r="V30" s="63">
        <v>0.12</v>
      </c>
      <c r="W30" s="63">
        <v>0.06</v>
      </c>
      <c r="X30" s="63">
        <v>0.07</v>
      </c>
      <c r="Y30" s="63">
        <v>0.07</v>
      </c>
      <c r="Z30" s="63">
        <v>-0.09</v>
      </c>
    </row>
    <row r="31" spans="1:26" ht="16.5" customHeight="1">
      <c r="A31" s="49" t="s">
        <v>40</v>
      </c>
      <c r="B31" s="50" t="s">
        <v>39</v>
      </c>
      <c r="C31" s="63">
        <v>-7.52</v>
      </c>
      <c r="D31" s="63">
        <v>-1.24</v>
      </c>
      <c r="E31" s="63">
        <v>0.23</v>
      </c>
      <c r="F31" s="63">
        <v>0.35</v>
      </c>
      <c r="G31" s="63">
        <v>0.9</v>
      </c>
      <c r="H31" s="63">
        <v>0.32</v>
      </c>
      <c r="I31" s="41"/>
      <c r="J31" s="63">
        <v>-0.1</v>
      </c>
      <c r="K31" s="63">
        <v>-0.14</v>
      </c>
      <c r="L31" s="63">
        <v>-0.27</v>
      </c>
      <c r="M31" s="63">
        <v>0.74</v>
      </c>
      <c r="N31" s="63">
        <v>-0.1</v>
      </c>
      <c r="O31" s="63">
        <v>-0.05</v>
      </c>
      <c r="P31" s="63">
        <v>0.03</v>
      </c>
      <c r="Q31" s="63">
        <v>0.46</v>
      </c>
      <c r="R31" s="63">
        <v>0.42</v>
      </c>
      <c r="S31" s="63">
        <v>0.25</v>
      </c>
      <c r="T31" s="63">
        <v>-0.07</v>
      </c>
      <c r="U31" s="23">
        <v>0.29</v>
      </c>
      <c r="V31" s="63">
        <v>0.12</v>
      </c>
      <c r="W31" s="63">
        <v>0.06</v>
      </c>
      <c r="X31" s="63">
        <v>0.07</v>
      </c>
      <c r="Y31" s="63">
        <v>0.07</v>
      </c>
      <c r="Z31" s="63">
        <v>-0.09</v>
      </c>
    </row>
    <row r="32" spans="1:26" ht="16.5" customHeight="1">
      <c r="A32" s="53" t="s">
        <v>110</v>
      </c>
      <c r="B32" s="50" t="s">
        <v>4</v>
      </c>
      <c r="C32" s="64">
        <v>-41.4</v>
      </c>
      <c r="D32" s="64">
        <v>-21.8</v>
      </c>
      <c r="E32" s="64">
        <v>3.9</v>
      </c>
      <c r="F32" s="55">
        <v>6.4</v>
      </c>
      <c r="G32" s="55">
        <v>15.4</v>
      </c>
      <c r="H32" s="55">
        <v>4.8</v>
      </c>
      <c r="I32" s="41"/>
      <c r="J32" s="55">
        <v>-10.696153759712999</v>
      </c>
      <c r="K32" s="55">
        <v>-10.957811106932</v>
      </c>
      <c r="L32" s="55">
        <v>-12.882506333500901</v>
      </c>
      <c r="M32" s="55">
        <v>3.9385253636221798</v>
      </c>
      <c r="N32" s="55">
        <v>4.1</v>
      </c>
      <c r="O32" s="55">
        <v>6</v>
      </c>
      <c r="P32" s="50">
        <v>11.9</v>
      </c>
      <c r="Q32" s="64">
        <v>6.4</v>
      </c>
      <c r="R32" s="64">
        <v>16</v>
      </c>
      <c r="S32" s="64">
        <v>21.1</v>
      </c>
      <c r="T32" s="55">
        <v>18.7</v>
      </c>
      <c r="U32" s="16">
        <v>15.4</v>
      </c>
      <c r="V32" s="64">
        <v>10</v>
      </c>
      <c r="W32" s="64">
        <v>6.7</v>
      </c>
      <c r="X32" s="64">
        <v>8.7</v>
      </c>
      <c r="Y32" s="64">
        <v>4.8</v>
      </c>
      <c r="Z32" s="64">
        <v>1.6</v>
      </c>
    </row>
    <row r="33" spans="1:26" ht="16.5" customHeight="1">
      <c r="A33" s="53" t="s">
        <v>109</v>
      </c>
      <c r="B33" s="50" t="s">
        <v>4</v>
      </c>
      <c r="C33" s="50">
        <v>-10.3</v>
      </c>
      <c r="D33" s="50">
        <v>-5.8</v>
      </c>
      <c r="E33" s="64">
        <v>5.3</v>
      </c>
      <c r="F33" s="55">
        <v>2.6</v>
      </c>
      <c r="G33" s="55">
        <v>11.3</v>
      </c>
      <c r="H33" s="55">
        <v>7</v>
      </c>
      <c r="I33" s="41"/>
      <c r="J33" s="55">
        <v>-1.48312402563442</v>
      </c>
      <c r="K33" s="55">
        <v>-1.82183860876741</v>
      </c>
      <c r="L33" s="55">
        <v>-3.38135550433704</v>
      </c>
      <c r="M33" s="55">
        <v>5.25100536155114</v>
      </c>
      <c r="N33" s="55">
        <v>5.3</v>
      </c>
      <c r="O33" s="55">
        <v>6.2</v>
      </c>
      <c r="P33" s="50">
        <v>9.3</v>
      </c>
      <c r="Q33" s="50">
        <v>2.6</v>
      </c>
      <c r="R33" s="50">
        <v>9.4</v>
      </c>
      <c r="S33" s="64">
        <v>13.2</v>
      </c>
      <c r="T33" s="55">
        <v>12.4</v>
      </c>
      <c r="U33" s="16">
        <v>11.3</v>
      </c>
      <c r="V33" s="52">
        <v>7.2</v>
      </c>
      <c r="W33" s="52">
        <v>5.5</v>
      </c>
      <c r="X33" s="52">
        <v>6.9</v>
      </c>
      <c r="Y33" s="64">
        <v>7</v>
      </c>
      <c r="Z33" s="64">
        <v>4.3</v>
      </c>
    </row>
    <row r="34" spans="1:26" ht="18" customHeight="1">
      <c r="A34" s="65"/>
      <c r="B34" s="66"/>
      <c r="C34" s="66"/>
      <c r="D34" s="66"/>
      <c r="E34" s="67"/>
      <c r="F34" s="68"/>
      <c r="G34" s="68"/>
      <c r="H34" s="68"/>
      <c r="I34" s="41"/>
      <c r="J34" s="66"/>
      <c r="K34" s="66"/>
      <c r="L34" s="66"/>
      <c r="M34" s="67"/>
      <c r="N34" s="68"/>
      <c r="O34" s="68"/>
      <c r="P34" s="66"/>
      <c r="Q34" s="66"/>
      <c r="R34" s="66"/>
      <c r="S34" s="67"/>
      <c r="T34" s="68"/>
      <c r="U34" s="98"/>
      <c r="V34" s="66"/>
      <c r="W34" s="66"/>
      <c r="X34" s="66"/>
      <c r="Y34" s="66"/>
      <c r="Z34" s="66"/>
    </row>
    <row r="35" spans="1:26" ht="15" customHeight="1">
      <c r="A35" s="44" t="s">
        <v>8</v>
      </c>
      <c r="B35" s="45"/>
      <c r="C35" s="59"/>
      <c r="D35" s="59"/>
      <c r="E35" s="59"/>
      <c r="F35" s="59"/>
      <c r="G35" s="59"/>
      <c r="H35" s="59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8"/>
      <c r="V35" s="41"/>
      <c r="W35" s="41"/>
      <c r="X35" s="41"/>
      <c r="Y35" s="41"/>
      <c r="Z35" s="41"/>
    </row>
    <row r="36" spans="1:26" ht="6" customHeight="1">
      <c r="A36" s="47"/>
      <c r="B36" s="45"/>
      <c r="C36" s="46"/>
      <c r="D36" s="46"/>
      <c r="E36" s="46"/>
      <c r="F36" s="48"/>
      <c r="G36" s="46"/>
      <c r="H36" s="46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8"/>
      <c r="V36" s="41"/>
      <c r="W36" s="41"/>
      <c r="X36" s="41"/>
      <c r="Y36" s="41"/>
      <c r="Z36" s="41"/>
    </row>
    <row r="37" spans="1:26" ht="16.5" customHeight="1">
      <c r="A37" s="49" t="s">
        <v>34</v>
      </c>
      <c r="B37" s="50" t="s">
        <v>3</v>
      </c>
      <c r="C37" s="51">
        <v>3270</v>
      </c>
      <c r="D37" s="51">
        <v>1597</v>
      </c>
      <c r="E37" s="51">
        <v>1249</v>
      </c>
      <c r="F37" s="51">
        <v>987</v>
      </c>
      <c r="G37" s="51">
        <v>698</v>
      </c>
      <c r="H37" s="51">
        <v>798</v>
      </c>
      <c r="I37" s="41"/>
      <c r="J37" s="51">
        <v>1732</v>
      </c>
      <c r="K37" s="51">
        <v>1576</v>
      </c>
      <c r="L37" s="51">
        <v>1494</v>
      </c>
      <c r="M37" s="51">
        <v>1249</v>
      </c>
      <c r="N37" s="51">
        <v>870</v>
      </c>
      <c r="O37" s="51">
        <v>1162</v>
      </c>
      <c r="P37" s="50">
        <v>1109</v>
      </c>
      <c r="Q37" s="51">
        <v>987</v>
      </c>
      <c r="R37" s="51">
        <v>1010</v>
      </c>
      <c r="S37" s="51">
        <v>996</v>
      </c>
      <c r="T37" s="51">
        <v>919</v>
      </c>
      <c r="U37" s="14">
        <v>698</v>
      </c>
      <c r="V37" s="51">
        <v>691</v>
      </c>
      <c r="W37" s="51">
        <v>740</v>
      </c>
      <c r="X37" s="51">
        <v>733</v>
      </c>
      <c r="Y37" s="51">
        <v>798</v>
      </c>
      <c r="Z37" s="51">
        <v>703</v>
      </c>
    </row>
    <row r="38" spans="1:26" ht="16.5" customHeight="1">
      <c r="A38" s="49" t="s">
        <v>35</v>
      </c>
      <c r="B38" s="50" t="s">
        <v>3</v>
      </c>
      <c r="C38" s="51">
        <v>893</v>
      </c>
      <c r="D38" s="51">
        <v>569</v>
      </c>
      <c r="E38" s="51">
        <v>547</v>
      </c>
      <c r="F38" s="51">
        <v>458</v>
      </c>
      <c r="G38" s="51">
        <v>505</v>
      </c>
      <c r="H38" s="51">
        <v>511</v>
      </c>
      <c r="I38" s="41"/>
      <c r="J38" s="51">
        <v>600</v>
      </c>
      <c r="K38" s="51">
        <v>747</v>
      </c>
      <c r="L38" s="51">
        <v>743</v>
      </c>
      <c r="M38" s="51">
        <v>547</v>
      </c>
      <c r="N38" s="51">
        <v>848</v>
      </c>
      <c r="O38" s="51">
        <v>478</v>
      </c>
      <c r="P38" s="50">
        <v>500</v>
      </c>
      <c r="Q38" s="51">
        <v>458</v>
      </c>
      <c r="R38" s="51">
        <v>447</v>
      </c>
      <c r="S38" s="51">
        <v>532</v>
      </c>
      <c r="T38" s="51">
        <v>505</v>
      </c>
      <c r="U38" s="14">
        <v>505</v>
      </c>
      <c r="V38" s="51">
        <v>692</v>
      </c>
      <c r="W38" s="51">
        <v>595</v>
      </c>
      <c r="X38" s="51">
        <v>654</v>
      </c>
      <c r="Y38" s="51">
        <v>511</v>
      </c>
      <c r="Z38" s="51">
        <v>800</v>
      </c>
    </row>
    <row r="39" spans="1:26" ht="16.5" customHeight="1">
      <c r="A39" s="49" t="s">
        <v>36</v>
      </c>
      <c r="B39" s="50" t="s">
        <v>3</v>
      </c>
      <c r="C39" s="51">
        <v>-607</v>
      </c>
      <c r="D39" s="51">
        <v>-191</v>
      </c>
      <c r="E39" s="51">
        <v>-186</v>
      </c>
      <c r="F39" s="51">
        <v>-204</v>
      </c>
      <c r="G39" s="51">
        <v>-112</v>
      </c>
      <c r="H39" s="51">
        <v>-68</v>
      </c>
      <c r="I39" s="41"/>
      <c r="J39" s="51">
        <v>-298</v>
      </c>
      <c r="K39" s="51">
        <v>-207</v>
      </c>
      <c r="L39" s="51">
        <v>-225</v>
      </c>
      <c r="M39" s="51">
        <v>-186</v>
      </c>
      <c r="N39" s="51">
        <v>-166</v>
      </c>
      <c r="O39" s="51">
        <v>-156</v>
      </c>
      <c r="P39" s="50">
        <v>-213</v>
      </c>
      <c r="Q39" s="51">
        <v>-204</v>
      </c>
      <c r="R39" s="51">
        <v>-81</v>
      </c>
      <c r="S39" s="51">
        <v>-289</v>
      </c>
      <c r="T39" s="51">
        <v>-294</v>
      </c>
      <c r="U39" s="14">
        <v>-112</v>
      </c>
      <c r="V39" s="51">
        <v>-297</v>
      </c>
      <c r="W39" s="51">
        <v>-124</v>
      </c>
      <c r="X39" s="51">
        <v>-182</v>
      </c>
      <c r="Y39" s="51">
        <v>-68</v>
      </c>
      <c r="Z39" s="51">
        <v>-132</v>
      </c>
    </row>
    <row r="40" spans="1:26" ht="16.5" customHeight="1">
      <c r="A40" s="49" t="s">
        <v>37</v>
      </c>
      <c r="B40" s="50" t="s">
        <v>3</v>
      </c>
      <c r="C40" s="51">
        <v>3556</v>
      </c>
      <c r="D40" s="51">
        <v>1974</v>
      </c>
      <c r="E40" s="51">
        <v>1610</v>
      </c>
      <c r="F40" s="51">
        <v>1242</v>
      </c>
      <c r="G40" s="51">
        <v>1091</v>
      </c>
      <c r="H40" s="51">
        <v>1241</v>
      </c>
      <c r="I40" s="41"/>
      <c r="J40" s="51">
        <v>2034</v>
      </c>
      <c r="K40" s="51">
        <v>2116</v>
      </c>
      <c r="L40" s="51">
        <v>2012</v>
      </c>
      <c r="M40" s="51">
        <v>1610</v>
      </c>
      <c r="N40" s="51">
        <v>1551</v>
      </c>
      <c r="O40" s="51">
        <v>1485</v>
      </c>
      <c r="P40" s="51">
        <v>1396</v>
      </c>
      <c r="Q40" s="51">
        <v>1242</v>
      </c>
      <c r="R40" s="51">
        <v>1376</v>
      </c>
      <c r="S40" s="51">
        <v>1239</v>
      </c>
      <c r="T40" s="51">
        <v>1130</v>
      </c>
      <c r="U40" s="14">
        <v>1091</v>
      </c>
      <c r="V40" s="51">
        <v>1086</v>
      </c>
      <c r="W40" s="51">
        <v>1211</v>
      </c>
      <c r="X40" s="51">
        <v>1205</v>
      </c>
      <c r="Y40" s="51">
        <v>1241</v>
      </c>
      <c r="Z40" s="51">
        <v>1370</v>
      </c>
    </row>
    <row r="41" spans="1:26" ht="16.5" customHeight="1">
      <c r="A41" s="49" t="s">
        <v>96</v>
      </c>
      <c r="B41" s="50" t="s">
        <v>3</v>
      </c>
      <c r="C41" s="52">
        <v>-310</v>
      </c>
      <c r="D41" s="52">
        <v>-223</v>
      </c>
      <c r="E41" s="51">
        <v>-149</v>
      </c>
      <c r="F41" s="51">
        <v>-121</v>
      </c>
      <c r="G41" s="51">
        <v>-127</v>
      </c>
      <c r="H41" s="51">
        <v>-107</v>
      </c>
      <c r="I41" s="41"/>
      <c r="J41" s="51">
        <v>-38</v>
      </c>
      <c r="K41" s="51">
        <v>-40</v>
      </c>
      <c r="L41" s="51">
        <v>-36</v>
      </c>
      <c r="M41" s="51">
        <v>-36</v>
      </c>
      <c r="N41" s="51">
        <v>-34</v>
      </c>
      <c r="O41" s="51">
        <v>-28</v>
      </c>
      <c r="P41" s="51">
        <v>-29</v>
      </c>
      <c r="Q41" s="51">
        <v>-29</v>
      </c>
      <c r="R41" s="51">
        <v>-32</v>
      </c>
      <c r="S41" s="51">
        <v>-31</v>
      </c>
      <c r="T41" s="51">
        <v>-32</v>
      </c>
      <c r="U41" s="14">
        <v>-32</v>
      </c>
      <c r="V41" s="51">
        <v>-22</v>
      </c>
      <c r="W41" s="51">
        <v>-35</v>
      </c>
      <c r="X41" s="51">
        <v>-31</v>
      </c>
      <c r="Y41" s="51">
        <v>-19</v>
      </c>
      <c r="Z41" s="51">
        <v>-18</v>
      </c>
    </row>
    <row r="42" spans="1:26" ht="16.5" customHeight="1">
      <c r="A42" s="54" t="s">
        <v>5</v>
      </c>
      <c r="B42" s="50" t="s">
        <v>4</v>
      </c>
      <c r="C42" s="52">
        <v>-4.6</v>
      </c>
      <c r="D42" s="52">
        <v>-3.3</v>
      </c>
      <c r="E42" s="52">
        <v>-2.3</v>
      </c>
      <c r="F42" s="55">
        <v>-2.1</v>
      </c>
      <c r="G42" s="55">
        <v>-2</v>
      </c>
      <c r="H42" s="55">
        <v>-1.6</v>
      </c>
      <c r="I42" s="41"/>
      <c r="J42" s="55">
        <v>-2.1</v>
      </c>
      <c r="K42" s="55">
        <v>-2.3</v>
      </c>
      <c r="L42" s="55">
        <v>-2.4</v>
      </c>
      <c r="M42" s="55">
        <v>-2.5</v>
      </c>
      <c r="N42" s="55">
        <v>-2.5</v>
      </c>
      <c r="O42" s="55">
        <v>-2.1</v>
      </c>
      <c r="P42" s="55">
        <v>-2.1</v>
      </c>
      <c r="Q42" s="55">
        <v>-1.9</v>
      </c>
      <c r="R42" s="55">
        <v>-1.8</v>
      </c>
      <c r="S42" s="55">
        <v>-1.9</v>
      </c>
      <c r="T42" s="55">
        <v>-2.1</v>
      </c>
      <c r="U42" s="16">
        <v>-2.2</v>
      </c>
      <c r="V42" s="55">
        <v>-1.3</v>
      </c>
      <c r="W42" s="55">
        <v>-1.9</v>
      </c>
      <c r="X42" s="55">
        <v>-1.8</v>
      </c>
      <c r="Y42" s="55">
        <v>-1.2</v>
      </c>
      <c r="Z42" s="55">
        <v>-1.1</v>
      </c>
    </row>
    <row r="43" spans="1:26" ht="16.5" customHeight="1">
      <c r="A43" s="49" t="s">
        <v>14</v>
      </c>
      <c r="B43" s="50" t="s">
        <v>3</v>
      </c>
      <c r="C43" s="50" t="s">
        <v>84</v>
      </c>
      <c r="D43" s="50" t="s">
        <v>85</v>
      </c>
      <c r="E43" s="50" t="s">
        <v>86</v>
      </c>
      <c r="F43" s="51">
        <v>-105</v>
      </c>
      <c r="G43" s="51">
        <v>-92</v>
      </c>
      <c r="H43" s="51">
        <v>-70</v>
      </c>
      <c r="I43" s="41"/>
      <c r="J43" s="51">
        <v>-32</v>
      </c>
      <c r="K43" s="51">
        <v>-33</v>
      </c>
      <c r="L43" s="51">
        <v>-31</v>
      </c>
      <c r="M43" s="51">
        <v>-34</v>
      </c>
      <c r="N43" s="51">
        <v>-26</v>
      </c>
      <c r="O43" s="51">
        <v>-25</v>
      </c>
      <c r="P43" s="51">
        <v>-27</v>
      </c>
      <c r="Q43" s="51">
        <v>-27</v>
      </c>
      <c r="R43" s="51">
        <v>-24</v>
      </c>
      <c r="S43" s="51">
        <v>-24</v>
      </c>
      <c r="T43" s="51">
        <v>-23</v>
      </c>
      <c r="U43" s="14">
        <v>-22</v>
      </c>
      <c r="V43" s="51">
        <v>-18</v>
      </c>
      <c r="W43" s="51">
        <v>-18</v>
      </c>
      <c r="X43" s="51">
        <v>-17</v>
      </c>
      <c r="Y43" s="51">
        <v>-17</v>
      </c>
      <c r="Z43" s="51">
        <v>-18</v>
      </c>
    </row>
    <row r="44" spans="1:26" ht="16.5" customHeight="1">
      <c r="A44" s="54" t="s">
        <v>5</v>
      </c>
      <c r="B44" s="50" t="s">
        <v>4</v>
      </c>
      <c r="C44" s="50" t="s">
        <v>91</v>
      </c>
      <c r="D44" s="64">
        <v>-2.1</v>
      </c>
      <c r="E44" s="55">
        <v>-2</v>
      </c>
      <c r="F44" s="55">
        <v>-1.9</v>
      </c>
      <c r="G44" s="55">
        <v>-1.5</v>
      </c>
      <c r="H44" s="55">
        <v>-1</v>
      </c>
      <c r="I44" s="41"/>
      <c r="J44" s="55">
        <v>-1.8</v>
      </c>
      <c r="K44" s="55">
        <v>-1.9</v>
      </c>
      <c r="L44" s="55">
        <v>-2.1</v>
      </c>
      <c r="M44" s="55">
        <v>-2.4</v>
      </c>
      <c r="N44" s="55">
        <v>-1.9</v>
      </c>
      <c r="O44" s="55">
        <v>-1.8</v>
      </c>
      <c r="P44" s="55">
        <v>-1.9</v>
      </c>
      <c r="Q44" s="55">
        <v>-1.8</v>
      </c>
      <c r="R44" s="55">
        <v>-1.3</v>
      </c>
      <c r="S44" s="55">
        <v>-1.4</v>
      </c>
      <c r="T44" s="55">
        <v>-1.5</v>
      </c>
      <c r="U44" s="16">
        <v>-1.5</v>
      </c>
      <c r="V44" s="55">
        <v>-1.1</v>
      </c>
      <c r="W44" s="55">
        <v>-1</v>
      </c>
      <c r="X44" s="55">
        <v>-1</v>
      </c>
      <c r="Y44" s="55">
        <v>-1.1</v>
      </c>
      <c r="Z44" s="55">
        <v>-1.1</v>
      </c>
    </row>
    <row r="45" spans="1:26" ht="16.5" customHeight="1">
      <c r="A45" s="49" t="s">
        <v>15</v>
      </c>
      <c r="B45" s="50"/>
      <c r="C45" s="50" t="s">
        <v>19</v>
      </c>
      <c r="D45" s="50" t="s">
        <v>20</v>
      </c>
      <c r="E45" s="64">
        <v>9.8</v>
      </c>
      <c r="F45" s="55">
        <v>4</v>
      </c>
      <c r="G45" s="55">
        <v>1.7</v>
      </c>
      <c r="H45" s="55">
        <v>2.6</v>
      </c>
      <c r="I45" s="41"/>
      <c r="J45" s="52">
        <v>6.5</v>
      </c>
      <c r="K45" s="52">
        <v>7.3</v>
      </c>
      <c r="L45" s="52">
        <v>9.3</v>
      </c>
      <c r="M45" s="64">
        <v>9.8</v>
      </c>
      <c r="N45" s="55">
        <v>14</v>
      </c>
      <c r="O45" s="55">
        <v>12.3</v>
      </c>
      <c r="P45" s="55">
        <v>6</v>
      </c>
      <c r="Q45" s="55">
        <v>4</v>
      </c>
      <c r="R45" s="55">
        <v>2.4</v>
      </c>
      <c r="S45" s="55">
        <v>1.8</v>
      </c>
      <c r="T45" s="55">
        <v>1.7</v>
      </c>
      <c r="U45" s="16">
        <v>1.7</v>
      </c>
      <c r="V45" s="55">
        <v>2.3</v>
      </c>
      <c r="W45" s="55">
        <v>3</v>
      </c>
      <c r="X45" s="55">
        <v>2.5</v>
      </c>
      <c r="Y45" s="55">
        <v>2.6</v>
      </c>
      <c r="Z45" s="55">
        <v>3.4</v>
      </c>
    </row>
    <row r="46" spans="1:26" ht="16.5" customHeight="1">
      <c r="A46" s="49" t="s">
        <v>9</v>
      </c>
      <c r="B46" s="50" t="s">
        <v>3</v>
      </c>
      <c r="C46" s="50">
        <v>311</v>
      </c>
      <c r="D46" s="50">
        <v>311</v>
      </c>
      <c r="E46" s="50">
        <v>311</v>
      </c>
      <c r="F46" s="51">
        <v>311</v>
      </c>
      <c r="G46" s="51">
        <v>311</v>
      </c>
      <c r="H46" s="51">
        <v>311</v>
      </c>
      <c r="I46" s="41"/>
      <c r="J46" s="52">
        <v>311</v>
      </c>
      <c r="K46" s="52">
        <v>311</v>
      </c>
      <c r="L46" s="52">
        <v>311</v>
      </c>
      <c r="M46" s="52">
        <v>311</v>
      </c>
      <c r="N46" s="52">
        <v>311</v>
      </c>
      <c r="O46" s="52">
        <v>311</v>
      </c>
      <c r="P46" s="52">
        <v>311</v>
      </c>
      <c r="Q46" s="52">
        <v>311</v>
      </c>
      <c r="R46" s="52">
        <v>311</v>
      </c>
      <c r="S46" s="52">
        <v>311</v>
      </c>
      <c r="T46" s="52">
        <v>311</v>
      </c>
      <c r="U46" s="97">
        <v>311</v>
      </c>
      <c r="V46" s="52">
        <v>311</v>
      </c>
      <c r="W46" s="52">
        <v>311</v>
      </c>
      <c r="X46" s="52">
        <v>311</v>
      </c>
      <c r="Y46" s="52">
        <v>311</v>
      </c>
      <c r="Z46" s="52">
        <v>311</v>
      </c>
    </row>
    <row r="47" spans="1:26" ht="16.5" customHeight="1">
      <c r="A47" s="49" t="s">
        <v>21</v>
      </c>
      <c r="B47" s="50" t="s">
        <v>3</v>
      </c>
      <c r="C47" s="51">
        <v>1891</v>
      </c>
      <c r="D47" s="51">
        <v>2132</v>
      </c>
      <c r="E47" s="51">
        <v>2329</v>
      </c>
      <c r="F47" s="51">
        <v>2416</v>
      </c>
      <c r="G47" s="51">
        <v>2721</v>
      </c>
      <c r="H47" s="51">
        <v>2750</v>
      </c>
      <c r="I47" s="41"/>
      <c r="J47" s="51">
        <v>2223</v>
      </c>
      <c r="K47" s="51">
        <v>2195</v>
      </c>
      <c r="L47" s="51">
        <v>2085</v>
      </c>
      <c r="M47" s="51">
        <v>2329</v>
      </c>
      <c r="N47" s="51">
        <v>2229</v>
      </c>
      <c r="O47" s="51">
        <v>2148</v>
      </c>
      <c r="P47" s="51">
        <v>2137</v>
      </c>
      <c r="Q47" s="51">
        <v>2416</v>
      </c>
      <c r="R47" s="51">
        <v>2502</v>
      </c>
      <c r="S47" s="51">
        <v>2561</v>
      </c>
      <c r="T47" s="51">
        <v>2543</v>
      </c>
      <c r="U47" s="14">
        <v>2721</v>
      </c>
      <c r="V47" s="51">
        <v>2655</v>
      </c>
      <c r="W47" s="51">
        <v>2686</v>
      </c>
      <c r="X47" s="51">
        <v>2710</v>
      </c>
      <c r="Y47" s="51">
        <v>2750</v>
      </c>
      <c r="Z47" s="51">
        <v>2656</v>
      </c>
    </row>
    <row r="48" spans="1:26" ht="16.5" customHeight="1">
      <c r="A48" s="49" t="s">
        <v>87</v>
      </c>
      <c r="B48" s="50" t="s">
        <v>4</v>
      </c>
      <c r="C48" s="50">
        <v>21.5</v>
      </c>
      <c r="D48" s="55">
        <v>33.3</v>
      </c>
      <c r="E48" s="55">
        <v>39.6</v>
      </c>
      <c r="F48" s="55">
        <v>40.4</v>
      </c>
      <c r="G48" s="55">
        <v>46.3</v>
      </c>
      <c r="H48" s="55">
        <v>45.9</v>
      </c>
      <c r="I48" s="41"/>
      <c r="J48" s="55">
        <v>32.3</v>
      </c>
      <c r="K48" s="55">
        <v>33.5</v>
      </c>
      <c r="L48" s="55">
        <v>33.6</v>
      </c>
      <c r="M48" s="55">
        <v>39.6</v>
      </c>
      <c r="N48" s="55">
        <v>39.2</v>
      </c>
      <c r="O48" s="55">
        <v>37.9</v>
      </c>
      <c r="P48" s="50">
        <v>37.7</v>
      </c>
      <c r="Q48" s="50">
        <v>40.4</v>
      </c>
      <c r="R48" s="55">
        <v>41.6</v>
      </c>
      <c r="S48" s="55">
        <v>42.7</v>
      </c>
      <c r="T48" s="55">
        <v>42.8</v>
      </c>
      <c r="U48" s="16">
        <v>46.3</v>
      </c>
      <c r="V48" s="55">
        <v>42.8</v>
      </c>
      <c r="W48" s="55">
        <v>43</v>
      </c>
      <c r="X48" s="55">
        <v>43.4</v>
      </c>
      <c r="Y48" s="55">
        <v>45.9</v>
      </c>
      <c r="Z48" s="55">
        <v>43</v>
      </c>
    </row>
    <row r="49" spans="1:26" ht="16.5" customHeight="1">
      <c r="A49" s="49" t="s">
        <v>88</v>
      </c>
      <c r="B49" s="50" t="s">
        <v>4</v>
      </c>
      <c r="C49" s="55">
        <v>188</v>
      </c>
      <c r="D49" s="55">
        <v>92.6</v>
      </c>
      <c r="E49" s="55">
        <v>69.1</v>
      </c>
      <c r="F49" s="55">
        <v>51.4</v>
      </c>
      <c r="G49" s="55">
        <v>40.1</v>
      </c>
      <c r="H49" s="55">
        <v>45.1</v>
      </c>
      <c r="I49" s="41"/>
      <c r="J49" s="55">
        <v>91.5</v>
      </c>
      <c r="K49" s="55">
        <v>96.4</v>
      </c>
      <c r="L49" s="55">
        <v>96.5</v>
      </c>
      <c r="M49" s="55">
        <v>69.1</v>
      </c>
      <c r="N49" s="55">
        <v>69.6</v>
      </c>
      <c r="O49" s="55">
        <v>69.1</v>
      </c>
      <c r="P49" s="50">
        <v>65.3</v>
      </c>
      <c r="Q49" s="55">
        <v>51.4</v>
      </c>
      <c r="R49" s="55">
        <v>55</v>
      </c>
      <c r="S49" s="55">
        <v>48.4</v>
      </c>
      <c r="T49" s="55">
        <v>44.4</v>
      </c>
      <c r="U49" s="16">
        <v>40.1</v>
      </c>
      <c r="V49" s="55">
        <v>40.9</v>
      </c>
      <c r="W49" s="55">
        <v>45.1</v>
      </c>
      <c r="X49" s="55">
        <v>44.5</v>
      </c>
      <c r="Y49" s="55">
        <v>45.1</v>
      </c>
      <c r="Z49" s="55">
        <v>51.6</v>
      </c>
    </row>
    <row r="50" spans="1:26" ht="16.5" customHeight="1">
      <c r="A50" s="49" t="s">
        <v>89</v>
      </c>
      <c r="B50" s="50" t="s">
        <v>39</v>
      </c>
      <c r="C50" s="63">
        <v>14.23</v>
      </c>
      <c r="D50" s="63">
        <v>5.13</v>
      </c>
      <c r="E50" s="63">
        <v>5.6</v>
      </c>
      <c r="F50" s="63">
        <v>5.84</v>
      </c>
      <c r="G50" s="63">
        <v>6.59</v>
      </c>
      <c r="H50" s="63">
        <v>6.7</v>
      </c>
      <c r="I50" s="41"/>
      <c r="J50" s="63">
        <v>5.35</v>
      </c>
      <c r="K50" s="63">
        <v>5.29</v>
      </c>
      <c r="L50" s="63">
        <v>4.93</v>
      </c>
      <c r="M50" s="63">
        <v>5.6</v>
      </c>
      <c r="N50" s="63">
        <v>5.36</v>
      </c>
      <c r="O50" s="63">
        <v>5.19</v>
      </c>
      <c r="P50" s="63">
        <v>5.17</v>
      </c>
      <c r="Q50" s="63">
        <v>5.84</v>
      </c>
      <c r="R50" s="63">
        <v>6.07</v>
      </c>
      <c r="S50" s="63">
        <v>6.21</v>
      </c>
      <c r="T50" s="63">
        <v>6.17</v>
      </c>
      <c r="U50" s="23">
        <v>6.59</v>
      </c>
      <c r="V50" s="63">
        <v>6.43</v>
      </c>
      <c r="W50" s="63">
        <v>6.55</v>
      </c>
      <c r="X50" s="63">
        <v>6.61</v>
      </c>
      <c r="Y50" s="63">
        <v>6.7</v>
      </c>
      <c r="Z50" s="63">
        <v>6.46</v>
      </c>
    </row>
    <row r="51" spans="1:26" ht="16.5" customHeight="1">
      <c r="A51" s="69" t="s">
        <v>108</v>
      </c>
      <c r="B51" s="50" t="s">
        <v>3</v>
      </c>
      <c r="C51" s="50">
        <v>34</v>
      </c>
      <c r="D51" s="50">
        <v>-126</v>
      </c>
      <c r="E51" s="50">
        <v>-34</v>
      </c>
      <c r="F51" s="51">
        <v>389</v>
      </c>
      <c r="G51" s="51">
        <v>328</v>
      </c>
      <c r="H51" s="51">
        <v>214</v>
      </c>
      <c r="I51" s="41"/>
      <c r="J51" s="52">
        <v>-62</v>
      </c>
      <c r="K51" s="52">
        <v>-41</v>
      </c>
      <c r="L51" s="52">
        <v>67</v>
      </c>
      <c r="M51" s="52">
        <v>2</v>
      </c>
      <c r="N51" s="51">
        <v>74</v>
      </c>
      <c r="O51" s="51">
        <v>54</v>
      </c>
      <c r="P51" s="52">
        <v>61</v>
      </c>
      <c r="Q51" s="52">
        <v>199</v>
      </c>
      <c r="R51" s="52">
        <v>-53</v>
      </c>
      <c r="S51" s="52">
        <v>150</v>
      </c>
      <c r="T51" s="51">
        <v>126</v>
      </c>
      <c r="U51" s="14">
        <v>104</v>
      </c>
      <c r="V51" s="52">
        <v>39</v>
      </c>
      <c r="W51" s="52">
        <v>71</v>
      </c>
      <c r="X51" s="52">
        <v>61</v>
      </c>
      <c r="Y51" s="52">
        <v>43</v>
      </c>
      <c r="Z51" s="52">
        <v>39</v>
      </c>
    </row>
    <row r="52" spans="1:8" ht="9.75" customHeight="1">
      <c r="A52" s="70"/>
      <c r="B52" s="71"/>
      <c r="C52" s="72"/>
      <c r="D52" s="72"/>
      <c r="E52" s="73"/>
      <c r="F52" s="73"/>
      <c r="G52" s="73"/>
      <c r="H52" s="73"/>
    </row>
    <row r="53" spans="1:8" ht="16.5" customHeight="1">
      <c r="A53" s="100" t="s">
        <v>107</v>
      </c>
      <c r="B53" s="75"/>
      <c r="C53" s="75"/>
      <c r="D53" s="75"/>
      <c r="E53" s="75"/>
      <c r="F53" s="76"/>
      <c r="G53" s="76"/>
      <c r="H53" s="76"/>
    </row>
    <row r="54" spans="1:8" ht="16.5" customHeight="1">
      <c r="A54" s="100" t="s">
        <v>104</v>
      </c>
      <c r="B54" s="74"/>
      <c r="C54" s="74"/>
      <c r="D54" s="74"/>
      <c r="E54" s="77"/>
      <c r="F54" s="76"/>
      <c r="G54" s="76"/>
      <c r="H54" s="76"/>
    </row>
    <row r="55" spans="1:14" ht="16.5" customHeight="1">
      <c r="A55" s="100" t="s">
        <v>105</v>
      </c>
      <c r="B55" s="78"/>
      <c r="C55" s="79"/>
      <c r="D55" s="91"/>
      <c r="E55" s="92"/>
      <c r="F55" s="93"/>
      <c r="G55" s="93"/>
      <c r="H55" s="93"/>
      <c r="I55" s="94"/>
      <c r="J55" s="94"/>
      <c r="K55" s="94"/>
      <c r="L55" s="94"/>
      <c r="M55" s="94"/>
      <c r="N55" s="94"/>
    </row>
    <row r="56" spans="1:8" ht="16.5" customHeight="1">
      <c r="A56" s="101" t="s">
        <v>106</v>
      </c>
      <c r="B56" s="78"/>
      <c r="C56" s="79"/>
      <c r="D56" s="79"/>
      <c r="E56" s="77"/>
      <c r="F56" s="76"/>
      <c r="G56" s="76"/>
      <c r="H56" s="76"/>
    </row>
    <row r="57" spans="1:8" ht="16.5" customHeight="1">
      <c r="A57" s="80" t="s">
        <v>43</v>
      </c>
      <c r="B57" s="78"/>
      <c r="C57" s="79"/>
      <c r="D57" s="79"/>
      <c r="E57" s="77"/>
      <c r="F57" s="76"/>
      <c r="G57" s="76"/>
      <c r="H57" s="76"/>
    </row>
    <row r="58" spans="1:8" ht="16.5" customHeight="1">
      <c r="A58" s="80" t="s">
        <v>90</v>
      </c>
      <c r="B58" s="78"/>
      <c r="C58" s="79"/>
      <c r="D58" s="79"/>
      <c r="E58" s="77"/>
      <c r="F58" s="76"/>
      <c r="G58" s="76"/>
      <c r="H58" s="76"/>
    </row>
  </sheetData>
  <sheetProtection/>
  <printOptions/>
  <pageMargins left="0.7086614173228347" right="0.7086614173228347" top="0.7480314960629921" bottom="0.4724409448818898" header="0.31496062992125984" footer="0.31496062992125984"/>
  <pageSetup horizontalDpi="1200" verticalDpi="1200" orientation="portrait" paperSize="9" scale="64" r:id="rId1"/>
  <ignoredErrors>
    <ignoredError sqref="I14:W53 C14:G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28"/>
  <sheetViews>
    <sheetView showGridLines="0" zoomScalePageLayoutView="0" workbookViewId="0" topLeftCell="A1">
      <pane xSplit="2" ySplit="5" topLeftCell="L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00390625" defaultRowHeight="15.75"/>
  <cols>
    <col min="1" max="1" width="34.25390625" style="62" customWidth="1"/>
    <col min="2" max="2" width="9.375" style="62" customWidth="1"/>
    <col min="3" max="6" width="7.50390625" style="62" customWidth="1"/>
    <col min="7" max="7" width="3.125" style="62" customWidth="1"/>
    <col min="8" max="24" width="7.50390625" style="62" customWidth="1"/>
    <col min="25" max="16384" width="11.00390625" style="62" customWidth="1"/>
  </cols>
  <sheetData>
    <row r="1" spans="1:6" ht="23.25">
      <c r="A1" s="88" t="s">
        <v>0</v>
      </c>
      <c r="B1" s="88"/>
      <c r="C1" s="88"/>
      <c r="D1" s="88"/>
      <c r="E1" s="88"/>
      <c r="F1" s="88"/>
    </row>
    <row r="2" spans="1:6" ht="16.5">
      <c r="A2" s="33"/>
      <c r="B2" s="34"/>
      <c r="C2" s="32"/>
      <c r="D2" s="32"/>
      <c r="E2" s="32"/>
      <c r="F2" s="32"/>
    </row>
    <row r="3" spans="1:6" ht="19.5">
      <c r="A3" s="36" t="s">
        <v>44</v>
      </c>
      <c r="B3" s="34"/>
      <c r="C3" s="32"/>
      <c r="D3" s="32"/>
      <c r="E3" s="32"/>
      <c r="F3" s="32"/>
    </row>
    <row r="5" spans="1:24" ht="16.5" thickBot="1">
      <c r="A5" s="38"/>
      <c r="B5" s="39"/>
      <c r="C5" s="40">
        <v>2015</v>
      </c>
      <c r="D5" s="40">
        <v>2016</v>
      </c>
      <c r="E5" s="40">
        <v>2017</v>
      </c>
      <c r="F5" s="40">
        <v>2018</v>
      </c>
      <c r="G5" s="82"/>
      <c r="H5" s="42" t="s">
        <v>22</v>
      </c>
      <c r="I5" s="39" t="s">
        <v>23</v>
      </c>
      <c r="J5" s="40" t="s">
        <v>24</v>
      </c>
      <c r="K5" s="43" t="s">
        <v>25</v>
      </c>
      <c r="L5" s="40" t="s">
        <v>26</v>
      </c>
      <c r="M5" s="40" t="s">
        <v>27</v>
      </c>
      <c r="N5" s="40" t="s">
        <v>28</v>
      </c>
      <c r="O5" s="40" t="s">
        <v>29</v>
      </c>
      <c r="P5" s="42" t="s">
        <v>30</v>
      </c>
      <c r="Q5" s="39" t="s">
        <v>31</v>
      </c>
      <c r="R5" s="40" t="s">
        <v>32</v>
      </c>
      <c r="S5" s="43" t="s">
        <v>33</v>
      </c>
      <c r="T5" s="43" t="s">
        <v>80</v>
      </c>
      <c r="U5" s="43" t="s">
        <v>97</v>
      </c>
      <c r="V5" s="43" t="s">
        <v>99</v>
      </c>
      <c r="W5" s="43" t="s">
        <v>100</v>
      </c>
      <c r="X5" s="43" t="s">
        <v>102</v>
      </c>
    </row>
    <row r="6" spans="1:24" ht="15.75">
      <c r="A6" s="49" t="s">
        <v>41</v>
      </c>
      <c r="B6" s="50" t="s">
        <v>42</v>
      </c>
      <c r="C6" s="51">
        <v>1578</v>
      </c>
      <c r="D6" s="51">
        <v>1625</v>
      </c>
      <c r="E6" s="51">
        <v>1582</v>
      </c>
      <c r="F6" s="51">
        <v>1547</v>
      </c>
      <c r="G6" s="82"/>
      <c r="H6" s="52">
        <v>410</v>
      </c>
      <c r="I6" s="51">
        <v>413</v>
      </c>
      <c r="J6" s="51">
        <v>375</v>
      </c>
      <c r="K6" s="51">
        <v>381</v>
      </c>
      <c r="L6" s="51">
        <v>421</v>
      </c>
      <c r="M6" s="51">
        <v>413</v>
      </c>
      <c r="N6" s="50">
        <v>396</v>
      </c>
      <c r="O6" s="51">
        <v>395</v>
      </c>
      <c r="P6" s="51">
        <v>415</v>
      </c>
      <c r="Q6" s="51">
        <v>398</v>
      </c>
      <c r="R6" s="51">
        <v>397</v>
      </c>
      <c r="S6" s="51">
        <v>371</v>
      </c>
      <c r="T6" s="51">
        <v>412</v>
      </c>
      <c r="U6" s="51">
        <v>425</v>
      </c>
      <c r="V6" s="51">
        <v>369</v>
      </c>
      <c r="W6" s="51">
        <v>341</v>
      </c>
      <c r="X6" s="51">
        <v>415</v>
      </c>
    </row>
    <row r="7" spans="1:24" ht="15.75">
      <c r="A7" s="54" t="s">
        <v>48</v>
      </c>
      <c r="B7" s="50" t="s">
        <v>42</v>
      </c>
      <c r="C7" s="51">
        <v>23</v>
      </c>
      <c r="D7" s="51">
        <v>16</v>
      </c>
      <c r="E7" s="51">
        <v>21</v>
      </c>
      <c r="F7" s="51">
        <v>35</v>
      </c>
      <c r="G7" s="41"/>
      <c r="H7" s="52">
        <v>5</v>
      </c>
      <c r="I7" s="51">
        <v>7</v>
      </c>
      <c r="J7" s="51">
        <v>4</v>
      </c>
      <c r="K7" s="51">
        <v>6</v>
      </c>
      <c r="L7" s="51">
        <v>5</v>
      </c>
      <c r="M7" s="51">
        <v>4</v>
      </c>
      <c r="N7" s="50">
        <v>5</v>
      </c>
      <c r="O7" s="51">
        <v>3</v>
      </c>
      <c r="P7" s="51">
        <v>3</v>
      </c>
      <c r="Q7" s="51">
        <v>5</v>
      </c>
      <c r="R7" s="51">
        <v>8</v>
      </c>
      <c r="S7" s="51">
        <v>5</v>
      </c>
      <c r="T7" s="51">
        <v>9</v>
      </c>
      <c r="U7" s="51">
        <v>13</v>
      </c>
      <c r="V7" s="51">
        <v>9</v>
      </c>
      <c r="W7" s="51">
        <v>4</v>
      </c>
      <c r="X7" s="51">
        <v>3</v>
      </c>
    </row>
    <row r="8" spans="1:24" ht="15.75">
      <c r="A8" s="54" t="s">
        <v>2</v>
      </c>
      <c r="B8" s="50" t="s">
        <v>3</v>
      </c>
      <c r="C8" s="51">
        <v>4156</v>
      </c>
      <c r="D8" s="51">
        <v>3767</v>
      </c>
      <c r="E8" s="51">
        <v>4156</v>
      </c>
      <c r="F8" s="51">
        <v>4267</v>
      </c>
      <c r="G8" s="41"/>
      <c r="H8" s="57">
        <v>1131</v>
      </c>
      <c r="I8" s="57">
        <v>1115</v>
      </c>
      <c r="J8" s="57">
        <v>969</v>
      </c>
      <c r="K8" s="57">
        <v>940</v>
      </c>
      <c r="L8" s="57">
        <v>953</v>
      </c>
      <c r="M8" s="57">
        <v>922</v>
      </c>
      <c r="N8" s="57">
        <v>905</v>
      </c>
      <c r="O8" s="57">
        <v>986</v>
      </c>
      <c r="P8" s="57">
        <v>1119</v>
      </c>
      <c r="Q8" s="57">
        <v>1080</v>
      </c>
      <c r="R8" s="57">
        <v>983</v>
      </c>
      <c r="S8" s="57">
        <v>973</v>
      </c>
      <c r="T8" s="57">
        <v>1087</v>
      </c>
      <c r="U8" s="57">
        <v>1174</v>
      </c>
      <c r="V8" s="51">
        <v>1034</v>
      </c>
      <c r="W8" s="51">
        <v>970</v>
      </c>
      <c r="X8" s="51">
        <v>1124</v>
      </c>
    </row>
    <row r="9" spans="1:24" ht="15.75">
      <c r="A9" s="54" t="s">
        <v>48</v>
      </c>
      <c r="B9" s="50" t="s">
        <v>3</v>
      </c>
      <c r="C9" s="51">
        <v>120</v>
      </c>
      <c r="D9" s="51">
        <v>93</v>
      </c>
      <c r="E9" s="51">
        <v>81</v>
      </c>
      <c r="F9" s="51">
        <v>97</v>
      </c>
      <c r="G9" s="41"/>
      <c r="H9" s="52">
        <v>28</v>
      </c>
      <c r="I9" s="57">
        <v>35</v>
      </c>
      <c r="J9" s="57">
        <v>26</v>
      </c>
      <c r="K9" s="57">
        <v>31</v>
      </c>
      <c r="L9" s="57">
        <v>24</v>
      </c>
      <c r="M9" s="57">
        <v>24</v>
      </c>
      <c r="N9" s="57">
        <v>25</v>
      </c>
      <c r="O9" s="57">
        <v>20</v>
      </c>
      <c r="P9" s="57">
        <v>17</v>
      </c>
      <c r="Q9" s="57">
        <v>23</v>
      </c>
      <c r="R9" s="57">
        <v>24</v>
      </c>
      <c r="S9" s="57">
        <v>17</v>
      </c>
      <c r="T9" s="57">
        <v>22</v>
      </c>
      <c r="U9" s="57">
        <v>31</v>
      </c>
      <c r="V9" s="51">
        <v>25</v>
      </c>
      <c r="W9" s="51">
        <v>18</v>
      </c>
      <c r="X9" s="51">
        <v>12</v>
      </c>
    </row>
    <row r="10" spans="1:24" ht="15.75">
      <c r="A10" s="54" t="s">
        <v>13</v>
      </c>
      <c r="B10" s="50" t="s">
        <v>3</v>
      </c>
      <c r="C10" s="51">
        <v>203</v>
      </c>
      <c r="D10" s="51">
        <v>295</v>
      </c>
      <c r="E10" s="51">
        <v>404</v>
      </c>
      <c r="F10" s="51">
        <v>248</v>
      </c>
      <c r="G10" s="41"/>
      <c r="H10" s="52">
        <v>71</v>
      </c>
      <c r="I10" s="52">
        <v>90</v>
      </c>
      <c r="J10" s="52">
        <v>0</v>
      </c>
      <c r="K10" s="52">
        <v>41</v>
      </c>
      <c r="L10" s="52">
        <v>56</v>
      </c>
      <c r="M10" s="52">
        <v>63</v>
      </c>
      <c r="N10" s="52">
        <v>87</v>
      </c>
      <c r="O10" s="52">
        <v>90</v>
      </c>
      <c r="P10" s="52">
        <v>168</v>
      </c>
      <c r="Q10" s="52">
        <v>129</v>
      </c>
      <c r="R10" s="52">
        <v>69</v>
      </c>
      <c r="S10" s="52">
        <v>37</v>
      </c>
      <c r="T10" s="52">
        <v>83</v>
      </c>
      <c r="U10" s="52">
        <v>73</v>
      </c>
      <c r="V10" s="51">
        <v>60</v>
      </c>
      <c r="W10" s="51">
        <v>33</v>
      </c>
      <c r="X10" s="51">
        <v>42</v>
      </c>
    </row>
    <row r="11" spans="1:24" s="32" customFormat="1" ht="15.75" customHeight="1">
      <c r="A11" s="54" t="s">
        <v>5</v>
      </c>
      <c r="B11" s="50" t="s">
        <v>4</v>
      </c>
      <c r="C11" s="55">
        <v>4.9</v>
      </c>
      <c r="D11" s="55">
        <v>7.8</v>
      </c>
      <c r="E11" s="55">
        <v>9.7</v>
      </c>
      <c r="F11" s="55">
        <v>5.8</v>
      </c>
      <c r="G11" s="41"/>
      <c r="H11" s="55">
        <v>6.3</v>
      </c>
      <c r="I11" s="55">
        <v>8.1</v>
      </c>
      <c r="J11" s="55">
        <v>0</v>
      </c>
      <c r="K11" s="55">
        <v>4.4</v>
      </c>
      <c r="L11" s="55">
        <v>5.9</v>
      </c>
      <c r="M11" s="55">
        <v>6.8</v>
      </c>
      <c r="N11" s="55">
        <v>9.6</v>
      </c>
      <c r="O11" s="55">
        <v>9.1</v>
      </c>
      <c r="P11" s="55">
        <v>15</v>
      </c>
      <c r="Q11" s="55">
        <v>12</v>
      </c>
      <c r="R11" s="55">
        <v>7</v>
      </c>
      <c r="S11" s="55">
        <v>3.8</v>
      </c>
      <c r="T11" s="55">
        <v>7.6</v>
      </c>
      <c r="U11" s="55">
        <v>6.2</v>
      </c>
      <c r="V11" s="55">
        <v>5.8</v>
      </c>
      <c r="W11" s="55">
        <v>3.4</v>
      </c>
      <c r="X11" s="55">
        <v>3.8</v>
      </c>
    </row>
    <row r="12" spans="1:24" ht="15.75">
      <c r="A12" s="54" t="s">
        <v>76</v>
      </c>
      <c r="B12" s="50" t="s">
        <v>39</v>
      </c>
      <c r="C12" s="51">
        <v>129</v>
      </c>
      <c r="D12" s="51">
        <v>182</v>
      </c>
      <c r="E12" s="51">
        <v>255</v>
      </c>
      <c r="F12" s="51">
        <v>161</v>
      </c>
      <c r="G12" s="83"/>
      <c r="H12" s="51">
        <v>174</v>
      </c>
      <c r="I12" s="51">
        <v>218</v>
      </c>
      <c r="J12" s="51">
        <v>0</v>
      </c>
      <c r="K12" s="51">
        <v>108</v>
      </c>
      <c r="L12" s="51">
        <v>133</v>
      </c>
      <c r="M12" s="51">
        <v>152</v>
      </c>
      <c r="N12" s="51">
        <v>220</v>
      </c>
      <c r="O12" s="51">
        <v>227</v>
      </c>
      <c r="P12" s="51">
        <v>406</v>
      </c>
      <c r="Q12" s="51">
        <v>324</v>
      </c>
      <c r="R12" s="51">
        <v>174</v>
      </c>
      <c r="S12" s="51">
        <v>100</v>
      </c>
      <c r="T12" s="51">
        <v>201</v>
      </c>
      <c r="U12" s="51">
        <v>172</v>
      </c>
      <c r="V12" s="51">
        <v>163</v>
      </c>
      <c r="W12" s="51">
        <v>96</v>
      </c>
      <c r="X12" s="51">
        <v>102</v>
      </c>
    </row>
    <row r="13" spans="1:24" ht="15.75">
      <c r="A13" s="54" t="s">
        <v>83</v>
      </c>
      <c r="B13" s="50" t="s">
        <v>3</v>
      </c>
      <c r="C13" s="51">
        <v>-25</v>
      </c>
      <c r="D13" s="51">
        <v>-26</v>
      </c>
      <c r="E13" s="57" t="s">
        <v>77</v>
      </c>
      <c r="F13" s="57">
        <v>10</v>
      </c>
      <c r="G13" s="41"/>
      <c r="H13" s="50" t="s">
        <v>77</v>
      </c>
      <c r="I13" s="50" t="s">
        <v>77</v>
      </c>
      <c r="J13" s="52">
        <v>-2</v>
      </c>
      <c r="K13" s="51">
        <v>-23</v>
      </c>
      <c r="L13" s="51">
        <v>-8</v>
      </c>
      <c r="M13" s="51">
        <v>-29</v>
      </c>
      <c r="N13" s="50">
        <v>4</v>
      </c>
      <c r="O13" s="50">
        <v>7</v>
      </c>
      <c r="P13" s="50" t="s">
        <v>77</v>
      </c>
      <c r="Q13" s="57" t="s">
        <v>77</v>
      </c>
      <c r="R13" s="57" t="s">
        <v>77</v>
      </c>
      <c r="S13" s="57" t="s">
        <v>77</v>
      </c>
      <c r="T13" s="57">
        <v>8</v>
      </c>
      <c r="U13" s="57" t="s">
        <v>77</v>
      </c>
      <c r="V13" s="51" t="s">
        <v>77</v>
      </c>
      <c r="W13" s="51">
        <v>3</v>
      </c>
      <c r="X13" s="51" t="s">
        <v>77</v>
      </c>
    </row>
    <row r="14" spans="1:24" ht="15.75">
      <c r="A14" s="54" t="s">
        <v>11</v>
      </c>
      <c r="B14" s="50" t="s">
        <v>3</v>
      </c>
      <c r="C14" s="51">
        <v>177</v>
      </c>
      <c r="D14" s="51">
        <v>270</v>
      </c>
      <c r="E14" s="51">
        <v>404</v>
      </c>
      <c r="F14" s="51">
        <v>259</v>
      </c>
      <c r="G14" s="41"/>
      <c r="H14" s="52">
        <v>71</v>
      </c>
      <c r="I14" s="52">
        <v>90</v>
      </c>
      <c r="J14" s="52">
        <v>-2</v>
      </c>
      <c r="K14" s="52">
        <v>18</v>
      </c>
      <c r="L14" s="51">
        <v>48</v>
      </c>
      <c r="M14" s="51">
        <v>33</v>
      </c>
      <c r="N14" s="51">
        <v>91</v>
      </c>
      <c r="O14" s="51">
        <v>97</v>
      </c>
      <c r="P14" s="51">
        <v>168</v>
      </c>
      <c r="Q14" s="51">
        <v>129</v>
      </c>
      <c r="R14" s="51">
        <v>69</v>
      </c>
      <c r="S14" s="51">
        <v>37</v>
      </c>
      <c r="T14" s="51">
        <v>90</v>
      </c>
      <c r="U14" s="51">
        <v>73</v>
      </c>
      <c r="V14" s="51">
        <v>60</v>
      </c>
      <c r="W14" s="51">
        <v>36</v>
      </c>
      <c r="X14" s="51">
        <v>42</v>
      </c>
    </row>
    <row r="15" spans="1:24" ht="15.75">
      <c r="A15" s="54" t="s">
        <v>45</v>
      </c>
      <c r="B15" s="50" t="s">
        <v>3</v>
      </c>
      <c r="C15" s="51">
        <v>38</v>
      </c>
      <c r="D15" s="51">
        <v>143</v>
      </c>
      <c r="E15" s="51">
        <v>281</v>
      </c>
      <c r="F15" s="51">
        <v>134</v>
      </c>
      <c r="G15" s="41"/>
      <c r="H15" s="52">
        <v>28</v>
      </c>
      <c r="I15" s="52">
        <v>47</v>
      </c>
      <c r="J15" s="52">
        <v>-43</v>
      </c>
      <c r="K15" s="52">
        <v>7</v>
      </c>
      <c r="L15" s="51">
        <v>22</v>
      </c>
      <c r="M15" s="51">
        <v>30</v>
      </c>
      <c r="N15" s="50">
        <v>32</v>
      </c>
      <c r="O15" s="50">
        <v>58</v>
      </c>
      <c r="P15" s="50">
        <v>137</v>
      </c>
      <c r="Q15" s="50">
        <v>98</v>
      </c>
      <c r="R15" s="51">
        <v>38</v>
      </c>
      <c r="S15" s="51">
        <v>7</v>
      </c>
      <c r="T15" s="51">
        <v>55</v>
      </c>
      <c r="U15" s="51">
        <v>46</v>
      </c>
      <c r="V15" s="51">
        <v>33</v>
      </c>
      <c r="W15" s="57" t="s">
        <v>52</v>
      </c>
      <c r="X15" s="57">
        <v>10</v>
      </c>
    </row>
    <row r="16" spans="1:24" ht="15.75">
      <c r="A16" s="49" t="s">
        <v>12</v>
      </c>
      <c r="B16" s="50" t="s">
        <v>3</v>
      </c>
      <c r="C16" s="52">
        <v>6</v>
      </c>
      <c r="D16" s="51">
        <v>117</v>
      </c>
      <c r="E16" s="51">
        <v>281</v>
      </c>
      <c r="F16" s="51">
        <v>144</v>
      </c>
      <c r="G16" s="41"/>
      <c r="H16" s="52">
        <v>28</v>
      </c>
      <c r="I16" s="52">
        <v>47</v>
      </c>
      <c r="J16" s="52">
        <v>-46</v>
      </c>
      <c r="K16" s="52">
        <v>-23</v>
      </c>
      <c r="L16" s="51">
        <v>14</v>
      </c>
      <c r="M16" s="51">
        <v>1</v>
      </c>
      <c r="N16" s="50">
        <v>36</v>
      </c>
      <c r="O16" s="50">
        <v>66</v>
      </c>
      <c r="P16" s="50">
        <v>137</v>
      </c>
      <c r="Q16" s="50">
        <v>98</v>
      </c>
      <c r="R16" s="51">
        <v>38</v>
      </c>
      <c r="S16" s="51">
        <v>7</v>
      </c>
      <c r="T16" s="51">
        <v>63</v>
      </c>
      <c r="U16" s="51">
        <v>46</v>
      </c>
      <c r="V16" s="51">
        <v>33</v>
      </c>
      <c r="W16" s="51">
        <v>3</v>
      </c>
      <c r="X16" s="51">
        <v>10</v>
      </c>
    </row>
    <row r="17" spans="1:24" ht="15.75">
      <c r="A17" s="54" t="s">
        <v>5</v>
      </c>
      <c r="B17" s="50" t="s">
        <v>4</v>
      </c>
      <c r="C17" s="55">
        <v>0.2</v>
      </c>
      <c r="D17" s="55">
        <v>3.1</v>
      </c>
      <c r="E17" s="55">
        <v>6.8</v>
      </c>
      <c r="F17" s="55">
        <v>3.4</v>
      </c>
      <c r="G17" s="41"/>
      <c r="H17" s="55">
        <v>2.5</v>
      </c>
      <c r="I17" s="55">
        <v>4.2</v>
      </c>
      <c r="J17" s="55">
        <v>-4.7</v>
      </c>
      <c r="K17" s="55">
        <v>-2.4</v>
      </c>
      <c r="L17" s="55">
        <v>1.5</v>
      </c>
      <c r="M17" s="55">
        <v>0.1</v>
      </c>
      <c r="N17" s="55">
        <v>4</v>
      </c>
      <c r="O17" s="55">
        <v>6.7</v>
      </c>
      <c r="P17" s="55">
        <v>12.3</v>
      </c>
      <c r="Q17" s="55">
        <v>9.1</v>
      </c>
      <c r="R17" s="55">
        <v>3.9</v>
      </c>
      <c r="S17" s="55">
        <v>0.7</v>
      </c>
      <c r="T17" s="55">
        <v>5.8</v>
      </c>
      <c r="U17" s="55">
        <v>3.9</v>
      </c>
      <c r="V17" s="55">
        <v>3.2</v>
      </c>
      <c r="W17" s="55">
        <v>0.3</v>
      </c>
      <c r="X17" s="55">
        <v>0.9</v>
      </c>
    </row>
    <row r="18" spans="1:24" ht="15.75">
      <c r="A18" s="49" t="s">
        <v>46</v>
      </c>
      <c r="B18" s="50" t="s">
        <v>3</v>
      </c>
      <c r="C18" s="52">
        <v>-165</v>
      </c>
      <c r="D18" s="51">
        <v>-130</v>
      </c>
      <c r="E18" s="51">
        <v>-123</v>
      </c>
      <c r="F18" s="51">
        <v>-114</v>
      </c>
      <c r="G18" s="41"/>
      <c r="H18" s="52">
        <v>-43</v>
      </c>
      <c r="I18" s="52">
        <v>-43</v>
      </c>
      <c r="J18" s="52">
        <v>-43</v>
      </c>
      <c r="K18" s="52">
        <v>-34</v>
      </c>
      <c r="L18" s="51">
        <v>-34</v>
      </c>
      <c r="M18" s="51">
        <v>-33</v>
      </c>
      <c r="N18" s="50">
        <v>-32</v>
      </c>
      <c r="O18" s="50">
        <v>-31</v>
      </c>
      <c r="P18" s="50">
        <v>-31</v>
      </c>
      <c r="Q18" s="50">
        <v>-31</v>
      </c>
      <c r="R18" s="51">
        <v>-31</v>
      </c>
      <c r="S18" s="51">
        <v>-30</v>
      </c>
      <c r="T18" s="51">
        <v>-28</v>
      </c>
      <c r="U18" s="51">
        <v>-27</v>
      </c>
      <c r="V18" s="51">
        <v>-27</v>
      </c>
      <c r="W18" s="51">
        <v>-32</v>
      </c>
      <c r="X18" s="51">
        <v>-33</v>
      </c>
    </row>
    <row r="19" spans="1:24" ht="15.75">
      <c r="A19" s="54" t="s">
        <v>49</v>
      </c>
      <c r="B19" s="50" t="s">
        <v>3</v>
      </c>
      <c r="C19" s="51">
        <v>85</v>
      </c>
      <c r="D19" s="51">
        <v>81</v>
      </c>
      <c r="E19" s="51">
        <v>70</v>
      </c>
      <c r="F19" s="51">
        <v>76</v>
      </c>
      <c r="G19" s="41"/>
      <c r="H19" s="52">
        <v>20</v>
      </c>
      <c r="I19" s="52">
        <v>17</v>
      </c>
      <c r="J19" s="52">
        <v>15</v>
      </c>
      <c r="K19" s="52">
        <v>34</v>
      </c>
      <c r="L19" s="51">
        <v>22</v>
      </c>
      <c r="M19" s="51">
        <v>16</v>
      </c>
      <c r="N19" s="50">
        <v>23</v>
      </c>
      <c r="O19" s="50">
        <v>19</v>
      </c>
      <c r="P19" s="50">
        <v>7</v>
      </c>
      <c r="Q19" s="50">
        <v>8</v>
      </c>
      <c r="R19" s="51">
        <v>15</v>
      </c>
      <c r="S19" s="51">
        <v>40</v>
      </c>
      <c r="T19" s="51">
        <v>10</v>
      </c>
      <c r="U19" s="51">
        <v>11</v>
      </c>
      <c r="V19" s="51">
        <v>17</v>
      </c>
      <c r="W19" s="51">
        <v>39</v>
      </c>
      <c r="X19" s="51">
        <v>12</v>
      </c>
    </row>
    <row r="20" spans="1:24" ht="15.75">
      <c r="A20" s="49" t="s">
        <v>79</v>
      </c>
      <c r="B20" s="50" t="s">
        <v>3</v>
      </c>
      <c r="C20" s="51">
        <v>2061</v>
      </c>
      <c r="D20" s="51">
        <v>1808</v>
      </c>
      <c r="E20" s="51">
        <v>1848</v>
      </c>
      <c r="F20" s="51">
        <v>1934</v>
      </c>
      <c r="G20" s="41"/>
      <c r="H20" s="51">
        <v>2215</v>
      </c>
      <c r="I20" s="51">
        <v>2248</v>
      </c>
      <c r="J20" s="51">
        <v>2146</v>
      </c>
      <c r="K20" s="51">
        <v>2061</v>
      </c>
      <c r="L20" s="51">
        <v>1991</v>
      </c>
      <c r="M20" s="51">
        <v>1905</v>
      </c>
      <c r="N20" s="51">
        <v>1838</v>
      </c>
      <c r="O20" s="51">
        <v>1808</v>
      </c>
      <c r="P20" s="51">
        <v>1893</v>
      </c>
      <c r="Q20" s="51">
        <v>1905</v>
      </c>
      <c r="R20" s="51">
        <v>1927</v>
      </c>
      <c r="S20" s="51">
        <v>1848</v>
      </c>
      <c r="T20" s="51">
        <v>1894</v>
      </c>
      <c r="U20" s="51">
        <v>1877</v>
      </c>
      <c r="V20" s="51">
        <v>1917</v>
      </c>
      <c r="W20" s="51">
        <v>1934</v>
      </c>
      <c r="X20" s="51">
        <v>2055</v>
      </c>
    </row>
    <row r="21" spans="1:24" ht="15.75">
      <c r="A21" s="49" t="s">
        <v>82</v>
      </c>
      <c r="B21" s="50" t="s">
        <v>47</v>
      </c>
      <c r="C21" s="51">
        <v>7394</v>
      </c>
      <c r="D21" s="51">
        <v>7038</v>
      </c>
      <c r="E21" s="51">
        <v>6748</v>
      </c>
      <c r="F21" s="51">
        <v>6806</v>
      </c>
      <c r="G21" s="41"/>
      <c r="H21" s="51">
        <v>7739</v>
      </c>
      <c r="I21" s="51">
        <v>7582</v>
      </c>
      <c r="J21" s="51">
        <v>7481</v>
      </c>
      <c r="K21" s="51">
        <v>7394</v>
      </c>
      <c r="L21" s="51">
        <v>7315</v>
      </c>
      <c r="M21" s="51">
        <v>7167</v>
      </c>
      <c r="N21" s="51">
        <v>7250</v>
      </c>
      <c r="O21" s="51">
        <v>7038</v>
      </c>
      <c r="P21" s="51">
        <v>6952</v>
      </c>
      <c r="Q21" s="51">
        <v>6773</v>
      </c>
      <c r="R21" s="51">
        <v>6847</v>
      </c>
      <c r="S21" s="51">
        <v>6748</v>
      </c>
      <c r="T21" s="51">
        <v>6759</v>
      </c>
      <c r="U21" s="51">
        <v>6794</v>
      </c>
      <c r="V21" s="51">
        <v>6852</v>
      </c>
      <c r="W21" s="51">
        <v>6806</v>
      </c>
      <c r="X21" s="51">
        <v>6806</v>
      </c>
    </row>
    <row r="22" spans="1:21" ht="15.75">
      <c r="A22" s="44"/>
      <c r="B22" s="45"/>
      <c r="C22" s="59"/>
      <c r="D22" s="59"/>
      <c r="E22" s="59"/>
      <c r="F22" s="59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spans="1:21" ht="16.5">
      <c r="A23" s="78"/>
      <c r="B23" s="78"/>
      <c r="C23" s="77"/>
      <c r="D23" s="76"/>
      <c r="E23" s="76"/>
      <c r="F23" s="76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16.5">
      <c r="A24" s="78"/>
      <c r="B24" s="78"/>
      <c r="C24" s="77"/>
      <c r="D24" s="76"/>
      <c r="E24" s="76"/>
      <c r="F24" s="76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16.5">
      <c r="A25" s="80"/>
      <c r="B25" s="78"/>
      <c r="C25" s="77"/>
      <c r="D25" s="76"/>
      <c r="E25" s="76"/>
      <c r="F25" s="76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16.5">
      <c r="A26" s="110"/>
      <c r="B26" s="110"/>
      <c r="C26" s="77"/>
      <c r="D26" s="76"/>
      <c r="E26" s="76"/>
      <c r="F26" s="76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16.5">
      <c r="A27" s="33"/>
      <c r="B27" s="8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6.5">
      <c r="A28" s="33"/>
      <c r="B28" s="8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</sheetData>
  <sheetProtection/>
  <mergeCells count="1"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showGridLines="0" zoomScalePageLayoutView="0" workbookViewId="0" topLeftCell="A1">
      <pane xSplit="2" ySplit="5" topLeftCell="J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00390625" defaultRowHeight="15.75"/>
  <cols>
    <col min="1" max="1" width="34.25390625" style="62" customWidth="1"/>
    <col min="2" max="2" width="9.375" style="62" customWidth="1"/>
    <col min="3" max="6" width="7.50390625" style="62" customWidth="1"/>
    <col min="7" max="7" width="3.125" style="62" customWidth="1"/>
    <col min="8" max="24" width="7.50390625" style="62" customWidth="1"/>
    <col min="25" max="16384" width="11.00390625" style="62" customWidth="1"/>
  </cols>
  <sheetData>
    <row r="1" spans="1:6" s="90" customFormat="1" ht="23.25">
      <c r="A1" s="89" t="s">
        <v>0</v>
      </c>
      <c r="B1" s="89"/>
      <c r="C1" s="89"/>
      <c r="D1" s="89"/>
      <c r="E1" s="89"/>
      <c r="F1" s="89"/>
    </row>
    <row r="2" spans="1:6" ht="16.5">
      <c r="A2" s="33"/>
      <c r="B2" s="34"/>
      <c r="C2" s="32"/>
      <c r="D2" s="32"/>
      <c r="E2" s="32"/>
      <c r="F2" s="32"/>
    </row>
    <row r="3" spans="1:6" ht="19.5">
      <c r="A3" s="36" t="s">
        <v>50</v>
      </c>
      <c r="B3" s="34"/>
      <c r="C3" s="32"/>
      <c r="D3" s="32"/>
      <c r="E3" s="32"/>
      <c r="F3" s="32"/>
    </row>
    <row r="5" spans="1:24" ht="16.5" thickBot="1">
      <c r="A5" s="38"/>
      <c r="B5" s="39"/>
      <c r="C5" s="40">
        <v>2015</v>
      </c>
      <c r="D5" s="40">
        <v>2016</v>
      </c>
      <c r="E5" s="40">
        <v>2017</v>
      </c>
      <c r="F5" s="40">
        <v>2018</v>
      </c>
      <c r="G5" s="41"/>
      <c r="H5" s="42" t="s">
        <v>22</v>
      </c>
      <c r="I5" s="39" t="s">
        <v>23</v>
      </c>
      <c r="J5" s="40" t="s">
        <v>24</v>
      </c>
      <c r="K5" s="43" t="s">
        <v>25</v>
      </c>
      <c r="L5" s="40" t="s">
        <v>26</v>
      </c>
      <c r="M5" s="40" t="s">
        <v>27</v>
      </c>
      <c r="N5" s="40" t="s">
        <v>28</v>
      </c>
      <c r="O5" s="40" t="s">
        <v>29</v>
      </c>
      <c r="P5" s="42" t="s">
        <v>30</v>
      </c>
      <c r="Q5" s="39" t="s">
        <v>31</v>
      </c>
      <c r="R5" s="40" t="s">
        <v>32</v>
      </c>
      <c r="S5" s="43" t="s">
        <v>33</v>
      </c>
      <c r="T5" s="43" t="s">
        <v>80</v>
      </c>
      <c r="U5" s="43" t="s">
        <v>97</v>
      </c>
      <c r="V5" s="43" t="s">
        <v>99</v>
      </c>
      <c r="W5" s="43" t="s">
        <v>100</v>
      </c>
      <c r="X5" s="43" t="s">
        <v>102</v>
      </c>
    </row>
    <row r="6" spans="1:24" ht="15.75">
      <c r="A6" s="49" t="s">
        <v>41</v>
      </c>
      <c r="B6" s="50" t="s">
        <v>42</v>
      </c>
      <c r="C6" s="51">
        <v>533</v>
      </c>
      <c r="D6" s="51">
        <v>690</v>
      </c>
      <c r="E6" s="51">
        <v>742</v>
      </c>
      <c r="F6" s="51">
        <v>762</v>
      </c>
      <c r="G6" s="41"/>
      <c r="H6" s="52">
        <v>133</v>
      </c>
      <c r="I6" s="51">
        <v>117</v>
      </c>
      <c r="J6" s="51">
        <v>139</v>
      </c>
      <c r="K6" s="51">
        <v>144</v>
      </c>
      <c r="L6" s="51">
        <v>161</v>
      </c>
      <c r="M6" s="51">
        <v>177</v>
      </c>
      <c r="N6" s="50">
        <v>185</v>
      </c>
      <c r="O6" s="51">
        <v>167</v>
      </c>
      <c r="P6" s="51">
        <v>182</v>
      </c>
      <c r="Q6" s="51">
        <v>186</v>
      </c>
      <c r="R6" s="51">
        <v>203</v>
      </c>
      <c r="S6" s="51">
        <v>171</v>
      </c>
      <c r="T6" s="51">
        <v>214</v>
      </c>
      <c r="U6" s="51">
        <v>210</v>
      </c>
      <c r="V6" s="51">
        <v>190</v>
      </c>
      <c r="W6" s="51">
        <v>148</v>
      </c>
      <c r="X6" s="51">
        <v>164</v>
      </c>
    </row>
    <row r="7" spans="1:24" ht="15.75">
      <c r="A7" s="54" t="s">
        <v>48</v>
      </c>
      <c r="B7" s="50" t="s">
        <v>42</v>
      </c>
      <c r="C7" s="51">
        <v>14</v>
      </c>
      <c r="D7" s="51">
        <v>3</v>
      </c>
      <c r="E7" s="51">
        <v>18</v>
      </c>
      <c r="F7" s="51">
        <v>25</v>
      </c>
      <c r="G7" s="41"/>
      <c r="H7" s="52">
        <v>0</v>
      </c>
      <c r="I7" s="51">
        <v>0</v>
      </c>
      <c r="J7" s="51">
        <v>12</v>
      </c>
      <c r="K7" s="51">
        <v>1</v>
      </c>
      <c r="L7" s="51">
        <v>0</v>
      </c>
      <c r="M7" s="51">
        <v>0</v>
      </c>
      <c r="N7" s="50">
        <v>3</v>
      </c>
      <c r="O7" s="51">
        <v>0</v>
      </c>
      <c r="P7" s="51">
        <v>0</v>
      </c>
      <c r="Q7" s="51">
        <v>0</v>
      </c>
      <c r="R7" s="51">
        <v>2</v>
      </c>
      <c r="S7" s="51">
        <v>15</v>
      </c>
      <c r="T7" s="51">
        <v>15</v>
      </c>
      <c r="U7" s="51">
        <v>4</v>
      </c>
      <c r="V7" s="51">
        <v>9</v>
      </c>
      <c r="W7" s="51">
        <v>-3</v>
      </c>
      <c r="X7" s="51">
        <v>0</v>
      </c>
    </row>
    <row r="8" spans="1:24" ht="15.75">
      <c r="A8" s="54" t="s">
        <v>2</v>
      </c>
      <c r="B8" s="50" t="s">
        <v>3</v>
      </c>
      <c r="C8" s="51">
        <v>1214</v>
      </c>
      <c r="D8" s="51">
        <v>1325</v>
      </c>
      <c r="E8" s="51">
        <v>1546</v>
      </c>
      <c r="F8" s="51">
        <v>1715</v>
      </c>
      <c r="G8" s="41"/>
      <c r="H8" s="52">
        <v>337</v>
      </c>
      <c r="I8" s="52">
        <v>284</v>
      </c>
      <c r="J8" s="52">
        <v>301</v>
      </c>
      <c r="K8" s="52">
        <v>292</v>
      </c>
      <c r="L8" s="57">
        <v>301</v>
      </c>
      <c r="M8" s="57">
        <v>311</v>
      </c>
      <c r="N8" s="57">
        <v>372</v>
      </c>
      <c r="O8" s="57">
        <v>342</v>
      </c>
      <c r="P8" s="57">
        <v>416</v>
      </c>
      <c r="Q8" s="57">
        <v>409</v>
      </c>
      <c r="R8" s="57">
        <v>376</v>
      </c>
      <c r="S8" s="57">
        <v>345</v>
      </c>
      <c r="T8" s="57">
        <v>413</v>
      </c>
      <c r="U8" s="57">
        <v>483</v>
      </c>
      <c r="V8" s="51">
        <v>468</v>
      </c>
      <c r="W8" s="51">
        <v>351</v>
      </c>
      <c r="X8" s="51">
        <v>364</v>
      </c>
    </row>
    <row r="9" spans="1:24" ht="15.75">
      <c r="A9" s="54" t="s">
        <v>48</v>
      </c>
      <c r="B9" s="50" t="s">
        <v>3</v>
      </c>
      <c r="C9" s="51">
        <v>37</v>
      </c>
      <c r="D9" s="51">
        <v>21</v>
      </c>
      <c r="E9" s="51">
        <v>33</v>
      </c>
      <c r="F9" s="51">
        <v>45</v>
      </c>
      <c r="G9" s="41"/>
      <c r="H9" s="52">
        <v>7</v>
      </c>
      <c r="I9" s="52">
        <v>5</v>
      </c>
      <c r="J9" s="52">
        <v>21</v>
      </c>
      <c r="K9" s="52">
        <v>4</v>
      </c>
      <c r="L9" s="57">
        <v>4</v>
      </c>
      <c r="M9" s="57">
        <v>5</v>
      </c>
      <c r="N9" s="57">
        <v>10</v>
      </c>
      <c r="O9" s="57">
        <v>2</v>
      </c>
      <c r="P9" s="57">
        <v>9</v>
      </c>
      <c r="Q9" s="57">
        <v>10</v>
      </c>
      <c r="R9" s="57">
        <v>4</v>
      </c>
      <c r="S9" s="57">
        <v>11</v>
      </c>
      <c r="T9" s="57">
        <v>6</v>
      </c>
      <c r="U9" s="57">
        <v>22</v>
      </c>
      <c r="V9" s="51">
        <v>15</v>
      </c>
      <c r="W9" s="51">
        <v>2</v>
      </c>
      <c r="X9" s="51">
        <v>1</v>
      </c>
    </row>
    <row r="10" spans="1:24" ht="15.75">
      <c r="A10" s="54" t="s">
        <v>13</v>
      </c>
      <c r="B10" s="50" t="s">
        <v>3</v>
      </c>
      <c r="C10" s="51">
        <v>-120</v>
      </c>
      <c r="D10" s="51">
        <v>-27</v>
      </c>
      <c r="E10" s="51">
        <v>21</v>
      </c>
      <c r="F10" s="51">
        <v>-5</v>
      </c>
      <c r="G10" s="41"/>
      <c r="H10" s="52">
        <v>-7</v>
      </c>
      <c r="I10" s="52">
        <v>-43</v>
      </c>
      <c r="J10" s="52">
        <v>-27</v>
      </c>
      <c r="K10" s="52">
        <v>-42</v>
      </c>
      <c r="L10" s="50">
        <v>-37</v>
      </c>
      <c r="M10" s="50">
        <v>-3</v>
      </c>
      <c r="N10" s="50">
        <v>12</v>
      </c>
      <c r="O10" s="50">
        <v>1</v>
      </c>
      <c r="P10" s="50">
        <v>29</v>
      </c>
      <c r="Q10" s="50">
        <v>27</v>
      </c>
      <c r="R10" s="50">
        <v>-34</v>
      </c>
      <c r="S10" s="55" t="s">
        <v>52</v>
      </c>
      <c r="T10" s="50">
        <v>-6</v>
      </c>
      <c r="U10" s="50" t="s">
        <v>95</v>
      </c>
      <c r="V10" s="51">
        <v>13</v>
      </c>
      <c r="W10" s="51">
        <v>-22</v>
      </c>
      <c r="X10" s="51">
        <v>-18</v>
      </c>
    </row>
    <row r="11" spans="1:24" ht="15.75">
      <c r="A11" s="54" t="s">
        <v>5</v>
      </c>
      <c r="B11" s="50" t="s">
        <v>4</v>
      </c>
      <c r="C11" s="55">
        <v>-9.8</v>
      </c>
      <c r="D11" s="55">
        <v>-2.1</v>
      </c>
      <c r="E11" s="55">
        <v>1.4</v>
      </c>
      <c r="F11" s="55">
        <v>-0.3</v>
      </c>
      <c r="G11" s="41"/>
      <c r="H11" s="55">
        <v>-2.2</v>
      </c>
      <c r="I11" s="55">
        <v>-15.1</v>
      </c>
      <c r="J11" s="55">
        <v>-9.1</v>
      </c>
      <c r="K11" s="55">
        <v>-14.4</v>
      </c>
      <c r="L11" s="55">
        <v>-12.2</v>
      </c>
      <c r="M11" s="55">
        <v>-1</v>
      </c>
      <c r="N11" s="55">
        <v>3.2</v>
      </c>
      <c r="O11" s="55">
        <v>0.2</v>
      </c>
      <c r="P11" s="55">
        <v>6.9</v>
      </c>
      <c r="Q11" s="55">
        <v>6.6</v>
      </c>
      <c r="R11" s="55">
        <v>-9</v>
      </c>
      <c r="S11" s="55">
        <v>-0.1</v>
      </c>
      <c r="T11" s="55">
        <v>-1.5</v>
      </c>
      <c r="U11" s="55">
        <v>2.1</v>
      </c>
      <c r="V11" s="55">
        <v>2.8</v>
      </c>
      <c r="W11" s="55">
        <v>-6.3</v>
      </c>
      <c r="X11" s="55">
        <v>-4.8</v>
      </c>
    </row>
    <row r="12" spans="1:24" ht="15.75">
      <c r="A12" s="54" t="s">
        <v>76</v>
      </c>
      <c r="B12" s="50" t="s">
        <v>39</v>
      </c>
      <c r="C12" s="51">
        <v>-224</v>
      </c>
      <c r="D12" s="51">
        <v>-40</v>
      </c>
      <c r="E12" s="51">
        <v>29</v>
      </c>
      <c r="F12" s="51">
        <v>-6</v>
      </c>
      <c r="G12" s="83"/>
      <c r="H12" s="51">
        <v>-55</v>
      </c>
      <c r="I12" s="51">
        <v>-364</v>
      </c>
      <c r="J12" s="51">
        <v>-197</v>
      </c>
      <c r="K12" s="51">
        <v>-292</v>
      </c>
      <c r="L12" s="51">
        <v>-228</v>
      </c>
      <c r="M12" s="51">
        <v>-18</v>
      </c>
      <c r="N12" s="51">
        <v>64</v>
      </c>
      <c r="O12" s="51">
        <v>5</v>
      </c>
      <c r="P12" s="51">
        <v>157</v>
      </c>
      <c r="Q12" s="51">
        <v>145</v>
      </c>
      <c r="R12" s="51">
        <v>-168</v>
      </c>
      <c r="S12" s="51">
        <v>-2</v>
      </c>
      <c r="T12" s="51">
        <v>-29</v>
      </c>
      <c r="U12" s="51">
        <v>49</v>
      </c>
      <c r="V12" s="51">
        <v>69</v>
      </c>
      <c r="W12" s="51">
        <v>-148</v>
      </c>
      <c r="X12" s="51">
        <v>-107</v>
      </c>
    </row>
    <row r="13" spans="1:24" ht="15.75">
      <c r="A13" s="54" t="s">
        <v>83</v>
      </c>
      <c r="B13" s="50" t="s">
        <v>3</v>
      </c>
      <c r="C13" s="51">
        <v>-17</v>
      </c>
      <c r="D13" s="51">
        <v>21</v>
      </c>
      <c r="E13" s="57" t="s">
        <v>77</v>
      </c>
      <c r="F13" s="57" t="s">
        <v>77</v>
      </c>
      <c r="G13" s="41"/>
      <c r="H13" s="52">
        <v>-19</v>
      </c>
      <c r="I13" s="50" t="s">
        <v>77</v>
      </c>
      <c r="J13" s="50" t="s">
        <v>77</v>
      </c>
      <c r="K13" s="51">
        <v>2</v>
      </c>
      <c r="L13" s="51">
        <v>25</v>
      </c>
      <c r="M13" s="51">
        <v>-3</v>
      </c>
      <c r="N13" s="50" t="s">
        <v>52</v>
      </c>
      <c r="O13" s="50" t="s">
        <v>77</v>
      </c>
      <c r="P13" s="50" t="s">
        <v>77</v>
      </c>
      <c r="Q13" s="51" t="s">
        <v>77</v>
      </c>
      <c r="R13" s="51" t="s">
        <v>77</v>
      </c>
      <c r="S13" s="51" t="s">
        <v>77</v>
      </c>
      <c r="T13" s="51" t="s">
        <v>77</v>
      </c>
      <c r="U13" s="51" t="s">
        <v>77</v>
      </c>
      <c r="V13" s="51" t="s">
        <v>77</v>
      </c>
      <c r="W13" s="51" t="s">
        <v>77</v>
      </c>
      <c r="X13" s="51" t="s">
        <v>77</v>
      </c>
    </row>
    <row r="14" spans="1:24" ht="15.75">
      <c r="A14" s="54" t="s">
        <v>11</v>
      </c>
      <c r="B14" s="50" t="s">
        <v>3</v>
      </c>
      <c r="C14" s="51">
        <v>-136</v>
      </c>
      <c r="D14" s="51">
        <v>-6</v>
      </c>
      <c r="E14" s="51">
        <v>21</v>
      </c>
      <c r="F14" s="51">
        <v>-5</v>
      </c>
      <c r="G14" s="41"/>
      <c r="H14" s="52">
        <v>-26</v>
      </c>
      <c r="I14" s="52">
        <v>-43</v>
      </c>
      <c r="J14" s="52">
        <v>-27</v>
      </c>
      <c r="K14" s="52">
        <v>-40</v>
      </c>
      <c r="L14" s="51">
        <v>-12</v>
      </c>
      <c r="M14" s="51">
        <v>-6</v>
      </c>
      <c r="N14" s="51">
        <v>12</v>
      </c>
      <c r="O14" s="51">
        <v>1</v>
      </c>
      <c r="P14" s="51">
        <v>29</v>
      </c>
      <c r="Q14" s="51">
        <v>27</v>
      </c>
      <c r="R14" s="51">
        <v>-34</v>
      </c>
      <c r="S14" s="51" t="s">
        <v>52</v>
      </c>
      <c r="T14" s="51">
        <v>-6</v>
      </c>
      <c r="U14" s="51">
        <v>10</v>
      </c>
      <c r="V14" s="51">
        <v>13</v>
      </c>
      <c r="W14" s="51">
        <v>-22</v>
      </c>
      <c r="X14" s="51">
        <v>-18</v>
      </c>
    </row>
    <row r="15" spans="1:24" ht="15.75">
      <c r="A15" s="54" t="s">
        <v>45</v>
      </c>
      <c r="B15" s="50" t="s">
        <v>3</v>
      </c>
      <c r="C15" s="51">
        <v>-200</v>
      </c>
      <c r="D15" s="51">
        <v>-81</v>
      </c>
      <c r="E15" s="51">
        <v>-31</v>
      </c>
      <c r="F15" s="51">
        <v>-56</v>
      </c>
      <c r="G15" s="41"/>
      <c r="H15" s="52">
        <v>-29</v>
      </c>
      <c r="I15" s="52">
        <v>-65</v>
      </c>
      <c r="J15" s="52">
        <v>-49</v>
      </c>
      <c r="K15" s="52">
        <v>-56</v>
      </c>
      <c r="L15" s="51">
        <v>-50</v>
      </c>
      <c r="M15" s="51">
        <v>-16</v>
      </c>
      <c r="N15" s="50">
        <v>-1</v>
      </c>
      <c r="O15" s="50">
        <v>-13</v>
      </c>
      <c r="P15" s="50">
        <v>15</v>
      </c>
      <c r="Q15" s="50">
        <v>14</v>
      </c>
      <c r="R15" s="51">
        <v>-47</v>
      </c>
      <c r="S15" s="51">
        <v>-13</v>
      </c>
      <c r="T15" s="51">
        <v>-18</v>
      </c>
      <c r="U15" s="51">
        <v>-2</v>
      </c>
      <c r="V15" s="51">
        <v>0</v>
      </c>
      <c r="W15" s="51">
        <v>-35</v>
      </c>
      <c r="X15" s="51">
        <v>-31</v>
      </c>
    </row>
    <row r="16" spans="1:24" ht="15.75">
      <c r="A16" s="49" t="s">
        <v>12</v>
      </c>
      <c r="B16" s="50" t="s">
        <v>3</v>
      </c>
      <c r="C16" s="52">
        <v>-216</v>
      </c>
      <c r="D16" s="51">
        <v>-60</v>
      </c>
      <c r="E16" s="51">
        <v>-31</v>
      </c>
      <c r="F16" s="51">
        <v>-56</v>
      </c>
      <c r="G16" s="41"/>
      <c r="H16" s="52">
        <v>-48</v>
      </c>
      <c r="I16" s="52">
        <v>-65</v>
      </c>
      <c r="J16" s="52">
        <v>-49</v>
      </c>
      <c r="K16" s="52">
        <v>-54</v>
      </c>
      <c r="L16" s="51">
        <v>-26</v>
      </c>
      <c r="M16" s="51">
        <v>-19</v>
      </c>
      <c r="N16" s="50">
        <v>-2</v>
      </c>
      <c r="O16" s="50">
        <v>-13</v>
      </c>
      <c r="P16" s="50">
        <v>15</v>
      </c>
      <c r="Q16" s="50">
        <v>14</v>
      </c>
      <c r="R16" s="51">
        <v>-47</v>
      </c>
      <c r="S16" s="51">
        <v>-13</v>
      </c>
      <c r="T16" s="51">
        <v>-18</v>
      </c>
      <c r="U16" s="51">
        <v>-2</v>
      </c>
      <c r="V16" s="51">
        <v>0</v>
      </c>
      <c r="W16" s="51">
        <v>-35</v>
      </c>
      <c r="X16" s="51">
        <v>-31</v>
      </c>
    </row>
    <row r="17" spans="1:24" ht="15.75">
      <c r="A17" s="54" t="s">
        <v>5</v>
      </c>
      <c r="B17" s="50" t="s">
        <v>4</v>
      </c>
      <c r="C17" s="55">
        <v>-17.8</v>
      </c>
      <c r="D17" s="55">
        <v>-4.5</v>
      </c>
      <c r="E17" s="55">
        <v>-2</v>
      </c>
      <c r="F17" s="55">
        <v>-3.2</v>
      </c>
      <c r="G17" s="41"/>
      <c r="H17" s="55">
        <v>-14.3</v>
      </c>
      <c r="I17" s="55">
        <v>-23</v>
      </c>
      <c r="J17" s="55">
        <v>-16.4</v>
      </c>
      <c r="K17" s="55">
        <v>-18.3</v>
      </c>
      <c r="L17" s="55">
        <v>-8.5</v>
      </c>
      <c r="M17" s="55">
        <v>-6.2</v>
      </c>
      <c r="N17" s="55">
        <v>-0.5</v>
      </c>
      <c r="O17" s="55">
        <v>-3.8</v>
      </c>
      <c r="P17" s="55">
        <v>3.6</v>
      </c>
      <c r="Q17" s="55">
        <v>3.4</v>
      </c>
      <c r="R17" s="55">
        <v>-12.4</v>
      </c>
      <c r="S17" s="55">
        <v>-3.7</v>
      </c>
      <c r="T17" s="55">
        <v>-4.4</v>
      </c>
      <c r="U17" s="55">
        <v>-0.5</v>
      </c>
      <c r="V17" s="55">
        <v>0.1</v>
      </c>
      <c r="W17" s="55">
        <v>-10</v>
      </c>
      <c r="X17" s="55">
        <v>-8.6</v>
      </c>
    </row>
    <row r="18" spans="1:24" ht="15.75">
      <c r="A18" s="49" t="s">
        <v>46</v>
      </c>
      <c r="B18" s="50" t="s">
        <v>3</v>
      </c>
      <c r="C18" s="52">
        <v>-80</v>
      </c>
      <c r="D18" s="51">
        <v>-54</v>
      </c>
      <c r="E18" s="51">
        <v>-52</v>
      </c>
      <c r="F18" s="51">
        <v>-51</v>
      </c>
      <c r="G18" s="41"/>
      <c r="H18" s="52">
        <v>-22</v>
      </c>
      <c r="I18" s="52">
        <v>-22</v>
      </c>
      <c r="J18" s="52">
        <v>-22</v>
      </c>
      <c r="K18" s="52">
        <v>-14</v>
      </c>
      <c r="L18" s="51">
        <v>-13</v>
      </c>
      <c r="M18" s="51">
        <v>-13</v>
      </c>
      <c r="N18" s="50">
        <v>-13</v>
      </c>
      <c r="O18" s="50">
        <v>-14</v>
      </c>
      <c r="P18" s="50">
        <v>-13</v>
      </c>
      <c r="Q18" s="50">
        <v>-13</v>
      </c>
      <c r="R18" s="51">
        <v>-13</v>
      </c>
      <c r="S18" s="51">
        <v>-12</v>
      </c>
      <c r="T18" s="51">
        <v>-12</v>
      </c>
      <c r="U18" s="51">
        <v>-13</v>
      </c>
      <c r="V18" s="51">
        <v>-13</v>
      </c>
      <c r="W18" s="51">
        <v>-13</v>
      </c>
      <c r="X18" s="51">
        <v>-14</v>
      </c>
    </row>
    <row r="19" spans="1:24" ht="15.75">
      <c r="A19" s="54" t="s">
        <v>49</v>
      </c>
      <c r="B19" s="50" t="s">
        <v>3</v>
      </c>
      <c r="C19" s="51">
        <v>19</v>
      </c>
      <c r="D19" s="51">
        <v>17</v>
      </c>
      <c r="E19" s="51">
        <v>18</v>
      </c>
      <c r="F19" s="51">
        <v>18</v>
      </c>
      <c r="G19" s="41"/>
      <c r="H19" s="52">
        <v>1</v>
      </c>
      <c r="I19" s="52">
        <v>4</v>
      </c>
      <c r="J19" s="52">
        <v>2</v>
      </c>
      <c r="K19" s="52">
        <v>12</v>
      </c>
      <c r="L19" s="51">
        <v>0</v>
      </c>
      <c r="M19" s="51">
        <v>2</v>
      </c>
      <c r="N19" s="50">
        <v>5</v>
      </c>
      <c r="O19" s="50">
        <v>10</v>
      </c>
      <c r="P19" s="50">
        <v>1</v>
      </c>
      <c r="Q19" s="50">
        <v>6</v>
      </c>
      <c r="R19" s="51">
        <v>4</v>
      </c>
      <c r="S19" s="51">
        <v>7</v>
      </c>
      <c r="T19" s="51">
        <v>1</v>
      </c>
      <c r="U19" s="51">
        <v>3</v>
      </c>
      <c r="V19" s="51">
        <v>4</v>
      </c>
      <c r="W19" s="51">
        <v>9</v>
      </c>
      <c r="X19" s="51">
        <v>5</v>
      </c>
    </row>
    <row r="20" spans="1:24" ht="15.75">
      <c r="A20" s="49" t="s">
        <v>79</v>
      </c>
      <c r="B20" s="50" t="s">
        <v>3</v>
      </c>
      <c r="C20" s="51">
        <v>1279</v>
      </c>
      <c r="D20" s="51">
        <v>1127</v>
      </c>
      <c r="E20" s="51">
        <v>1072</v>
      </c>
      <c r="F20" s="51">
        <v>1084</v>
      </c>
      <c r="G20" s="41"/>
      <c r="H20" s="51">
        <v>1405</v>
      </c>
      <c r="I20" s="51">
        <v>1346</v>
      </c>
      <c r="J20" s="51">
        <v>1249</v>
      </c>
      <c r="K20" s="51">
        <v>1279</v>
      </c>
      <c r="L20" s="51">
        <v>1211</v>
      </c>
      <c r="M20" s="51">
        <v>1178</v>
      </c>
      <c r="N20" s="51">
        <v>1175</v>
      </c>
      <c r="O20" s="51">
        <v>1127</v>
      </c>
      <c r="P20" s="51">
        <v>1245</v>
      </c>
      <c r="Q20" s="51">
        <v>1139</v>
      </c>
      <c r="R20" s="51">
        <v>1049</v>
      </c>
      <c r="S20" s="51">
        <v>1072</v>
      </c>
      <c r="T20" s="51">
        <v>1032</v>
      </c>
      <c r="U20" s="51">
        <v>1151</v>
      </c>
      <c r="V20" s="51">
        <v>1102</v>
      </c>
      <c r="W20" s="51">
        <v>1084</v>
      </c>
      <c r="X20" s="51">
        <v>1028</v>
      </c>
    </row>
    <row r="21" spans="1:24" ht="15.75">
      <c r="A21" s="49" t="s">
        <v>82</v>
      </c>
      <c r="B21" s="50" t="s">
        <v>47</v>
      </c>
      <c r="C21" s="51">
        <v>2265</v>
      </c>
      <c r="D21" s="51">
        <v>2219</v>
      </c>
      <c r="E21" s="51">
        <v>2094</v>
      </c>
      <c r="F21" s="51">
        <v>1991</v>
      </c>
      <c r="G21" s="41"/>
      <c r="H21" s="51">
        <v>2260</v>
      </c>
      <c r="I21" s="51">
        <v>2276</v>
      </c>
      <c r="J21" s="51">
        <v>2261</v>
      </c>
      <c r="K21" s="51">
        <v>2265</v>
      </c>
      <c r="L21" s="51">
        <v>2263</v>
      </c>
      <c r="M21" s="51">
        <v>2170</v>
      </c>
      <c r="N21" s="51">
        <v>2209</v>
      </c>
      <c r="O21" s="51">
        <v>2219</v>
      </c>
      <c r="P21" s="51">
        <v>2106</v>
      </c>
      <c r="Q21" s="51">
        <v>2112</v>
      </c>
      <c r="R21" s="51">
        <v>2126</v>
      </c>
      <c r="S21" s="51">
        <v>2094</v>
      </c>
      <c r="T21" s="51">
        <v>2026</v>
      </c>
      <c r="U21" s="51">
        <v>2011</v>
      </c>
      <c r="V21" s="51">
        <v>1998</v>
      </c>
      <c r="W21" s="51">
        <v>1991</v>
      </c>
      <c r="X21" s="51">
        <v>1968</v>
      </c>
    </row>
    <row r="22" spans="1:24" ht="15.75">
      <c r="A22" s="44"/>
      <c r="B22" s="45"/>
      <c r="C22" s="59"/>
      <c r="D22" s="59"/>
      <c r="E22" s="59"/>
      <c r="F22" s="59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1:24" ht="16.5">
      <c r="A23" s="78"/>
      <c r="B23" s="78"/>
      <c r="C23" s="77"/>
      <c r="D23" s="76"/>
      <c r="E23" s="76"/>
      <c r="F23" s="76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</sheetData>
  <sheetProtection/>
  <printOptions/>
  <pageMargins left="0.7" right="0.7" top="0.787401575" bottom="0.787401575" header="0.3" footer="0.3"/>
  <pageSetup orientation="portrait" paperSize="9"/>
  <ignoredErrors>
    <ignoredError sqref="G10:U21 C10:E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X23"/>
  <sheetViews>
    <sheetView showGridLines="0" zoomScalePageLayoutView="0" workbookViewId="0" topLeftCell="A1">
      <pane xSplit="2" ySplit="5" topLeftCell="J6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2" sqref="A2"/>
    </sheetView>
  </sheetViews>
  <sheetFormatPr defaultColWidth="11.00390625" defaultRowHeight="15.75"/>
  <cols>
    <col min="1" max="1" width="34.25390625" style="62" customWidth="1"/>
    <col min="2" max="2" width="9.375" style="62" customWidth="1"/>
    <col min="3" max="6" width="7.50390625" style="62" customWidth="1"/>
    <col min="7" max="7" width="3.125" style="62" customWidth="1"/>
    <col min="8" max="24" width="7.50390625" style="62" customWidth="1"/>
    <col min="25" max="16384" width="11.00390625" style="62" customWidth="1"/>
  </cols>
  <sheetData>
    <row r="1" spans="1:6" ht="23.25">
      <c r="A1" s="88" t="s">
        <v>0</v>
      </c>
      <c r="B1" s="88"/>
      <c r="C1" s="88"/>
      <c r="D1" s="88"/>
      <c r="E1" s="88"/>
      <c r="F1" s="88"/>
    </row>
    <row r="2" spans="1:6" ht="16.5">
      <c r="A2" s="33"/>
      <c r="B2" s="34"/>
      <c r="C2" s="32"/>
      <c r="D2" s="32"/>
      <c r="E2" s="32"/>
      <c r="F2" s="32"/>
    </row>
    <row r="3" spans="1:6" ht="19.5">
      <c r="A3" s="36" t="s">
        <v>53</v>
      </c>
      <c r="B3" s="34"/>
      <c r="C3" s="32"/>
      <c r="D3" s="32"/>
      <c r="E3" s="32"/>
      <c r="F3" s="32"/>
    </row>
    <row r="5" spans="1:24" ht="16.5" thickBot="1">
      <c r="A5" s="38"/>
      <c r="B5" s="39"/>
      <c r="C5" s="40">
        <v>2015</v>
      </c>
      <c r="D5" s="40">
        <v>2016</v>
      </c>
      <c r="E5" s="40">
        <v>2017</v>
      </c>
      <c r="F5" s="40">
        <v>2018</v>
      </c>
      <c r="G5" s="41"/>
      <c r="H5" s="42" t="s">
        <v>22</v>
      </c>
      <c r="I5" s="39" t="s">
        <v>23</v>
      </c>
      <c r="J5" s="40" t="s">
        <v>24</v>
      </c>
      <c r="K5" s="43" t="s">
        <v>25</v>
      </c>
      <c r="L5" s="40" t="s">
        <v>26</v>
      </c>
      <c r="M5" s="40" t="s">
        <v>27</v>
      </c>
      <c r="N5" s="40" t="s">
        <v>28</v>
      </c>
      <c r="O5" s="40" t="s">
        <v>29</v>
      </c>
      <c r="P5" s="42" t="s">
        <v>30</v>
      </c>
      <c r="Q5" s="39" t="s">
        <v>31</v>
      </c>
      <c r="R5" s="40" t="s">
        <v>32</v>
      </c>
      <c r="S5" s="43" t="s">
        <v>33</v>
      </c>
      <c r="T5" s="43" t="s">
        <v>80</v>
      </c>
      <c r="U5" s="43" t="s">
        <v>97</v>
      </c>
      <c r="V5" s="43" t="s">
        <v>99</v>
      </c>
      <c r="W5" s="43" t="s">
        <v>100</v>
      </c>
      <c r="X5" s="43" t="s">
        <v>102</v>
      </c>
    </row>
    <row r="6" spans="1:24" ht="15.75">
      <c r="A6" s="49" t="s">
        <v>41</v>
      </c>
      <c r="B6" s="50" t="s">
        <v>42</v>
      </c>
      <c r="C6" s="51">
        <v>213</v>
      </c>
      <c r="D6" s="51">
        <v>245</v>
      </c>
      <c r="E6" s="51">
        <v>264</v>
      </c>
      <c r="F6" s="51">
        <v>285</v>
      </c>
      <c r="G6" s="41"/>
      <c r="H6" s="52">
        <v>52</v>
      </c>
      <c r="I6" s="51">
        <v>62</v>
      </c>
      <c r="J6" s="51">
        <v>58</v>
      </c>
      <c r="K6" s="51">
        <v>42</v>
      </c>
      <c r="L6" s="51">
        <v>50</v>
      </c>
      <c r="M6" s="51">
        <v>70</v>
      </c>
      <c r="N6" s="50">
        <v>59</v>
      </c>
      <c r="O6" s="51">
        <v>65</v>
      </c>
      <c r="P6" s="51">
        <v>75</v>
      </c>
      <c r="Q6" s="51">
        <v>68</v>
      </c>
      <c r="R6" s="51">
        <v>51</v>
      </c>
      <c r="S6" s="51">
        <v>70</v>
      </c>
      <c r="T6" s="51">
        <v>76</v>
      </c>
      <c r="U6" s="51">
        <v>77</v>
      </c>
      <c r="V6" s="51">
        <v>68</v>
      </c>
      <c r="W6" s="51">
        <v>64</v>
      </c>
      <c r="X6" s="51">
        <v>70</v>
      </c>
    </row>
    <row r="7" spans="1:24" ht="15.75">
      <c r="A7" s="54" t="s">
        <v>48</v>
      </c>
      <c r="B7" s="50" t="s">
        <v>42</v>
      </c>
      <c r="C7" s="51">
        <v>80</v>
      </c>
      <c r="D7" s="51">
        <v>97</v>
      </c>
      <c r="E7" s="51">
        <v>101</v>
      </c>
      <c r="F7" s="51">
        <v>106</v>
      </c>
      <c r="G7" s="41"/>
      <c r="H7" s="52">
        <v>16</v>
      </c>
      <c r="I7" s="51">
        <v>22</v>
      </c>
      <c r="J7" s="51">
        <v>30</v>
      </c>
      <c r="K7" s="51">
        <v>12</v>
      </c>
      <c r="L7" s="51">
        <v>18</v>
      </c>
      <c r="M7" s="51">
        <v>26</v>
      </c>
      <c r="N7" s="50">
        <v>25</v>
      </c>
      <c r="O7" s="51">
        <v>28</v>
      </c>
      <c r="P7" s="51">
        <v>30</v>
      </c>
      <c r="Q7" s="51">
        <v>22</v>
      </c>
      <c r="R7" s="51">
        <v>18</v>
      </c>
      <c r="S7" s="51">
        <v>31</v>
      </c>
      <c r="T7" s="51">
        <v>34</v>
      </c>
      <c r="U7" s="51">
        <v>28</v>
      </c>
      <c r="V7" s="51">
        <v>27</v>
      </c>
      <c r="W7" s="51">
        <v>18</v>
      </c>
      <c r="X7" s="51">
        <v>25</v>
      </c>
    </row>
    <row r="8" spans="1:24" ht="15.75">
      <c r="A8" s="54" t="s">
        <v>2</v>
      </c>
      <c r="B8" s="50" t="s">
        <v>3</v>
      </c>
      <c r="C8" s="51">
        <v>551</v>
      </c>
      <c r="D8" s="51">
        <v>487</v>
      </c>
      <c r="E8" s="51">
        <v>591</v>
      </c>
      <c r="F8" s="51">
        <v>740</v>
      </c>
      <c r="G8" s="41"/>
      <c r="H8" s="52">
        <v>149</v>
      </c>
      <c r="I8" s="52">
        <v>159</v>
      </c>
      <c r="J8" s="52">
        <v>142</v>
      </c>
      <c r="K8" s="52">
        <v>100</v>
      </c>
      <c r="L8" s="57">
        <v>100</v>
      </c>
      <c r="M8" s="57">
        <v>133</v>
      </c>
      <c r="N8" s="57">
        <v>119</v>
      </c>
      <c r="O8" s="57">
        <v>134</v>
      </c>
      <c r="P8" s="57">
        <v>173</v>
      </c>
      <c r="Q8" s="57">
        <v>160</v>
      </c>
      <c r="R8" s="57">
        <v>109</v>
      </c>
      <c r="S8" s="57">
        <v>149</v>
      </c>
      <c r="T8" s="57">
        <v>165</v>
      </c>
      <c r="U8" s="57">
        <v>196</v>
      </c>
      <c r="V8" s="51">
        <v>194</v>
      </c>
      <c r="W8" s="51">
        <v>185</v>
      </c>
      <c r="X8" s="51">
        <v>185</v>
      </c>
    </row>
    <row r="9" spans="1:24" ht="15.75">
      <c r="A9" s="54" t="s">
        <v>48</v>
      </c>
      <c r="B9" s="50" t="s">
        <v>3</v>
      </c>
      <c r="C9" s="51">
        <v>162</v>
      </c>
      <c r="D9" s="51">
        <v>153</v>
      </c>
      <c r="E9" s="51">
        <v>186</v>
      </c>
      <c r="F9" s="51">
        <v>220</v>
      </c>
      <c r="G9" s="41"/>
      <c r="H9" s="52">
        <v>36</v>
      </c>
      <c r="I9" s="52">
        <v>46</v>
      </c>
      <c r="J9" s="52">
        <v>56</v>
      </c>
      <c r="K9" s="52">
        <v>23</v>
      </c>
      <c r="L9" s="57">
        <v>27</v>
      </c>
      <c r="M9" s="57">
        <v>38</v>
      </c>
      <c r="N9" s="57">
        <v>40</v>
      </c>
      <c r="O9" s="57">
        <v>48</v>
      </c>
      <c r="P9" s="57">
        <v>56</v>
      </c>
      <c r="Q9" s="57">
        <v>43</v>
      </c>
      <c r="R9" s="57">
        <v>32</v>
      </c>
      <c r="S9" s="57">
        <v>55</v>
      </c>
      <c r="T9" s="57">
        <v>66</v>
      </c>
      <c r="U9" s="57">
        <v>58</v>
      </c>
      <c r="V9" s="51">
        <v>56</v>
      </c>
      <c r="W9" s="51">
        <v>40</v>
      </c>
      <c r="X9" s="51">
        <v>48</v>
      </c>
    </row>
    <row r="10" spans="1:24" ht="15.75">
      <c r="A10" s="54" t="s">
        <v>13</v>
      </c>
      <c r="B10" s="50" t="s">
        <v>3</v>
      </c>
      <c r="C10" s="51">
        <v>10</v>
      </c>
      <c r="D10" s="51">
        <v>-1</v>
      </c>
      <c r="E10" s="51">
        <v>16</v>
      </c>
      <c r="F10" s="51">
        <v>25</v>
      </c>
      <c r="G10" s="41"/>
      <c r="H10" s="52">
        <v>5</v>
      </c>
      <c r="I10" s="52">
        <v>8</v>
      </c>
      <c r="J10" s="52">
        <v>3</v>
      </c>
      <c r="K10" s="52">
        <v>-6</v>
      </c>
      <c r="L10" s="50">
        <v>-4</v>
      </c>
      <c r="M10" s="50">
        <v>-1</v>
      </c>
      <c r="N10" s="50">
        <v>2</v>
      </c>
      <c r="O10" s="50">
        <v>2</v>
      </c>
      <c r="P10" s="50">
        <v>9</v>
      </c>
      <c r="Q10" s="50">
        <v>7</v>
      </c>
      <c r="R10" s="50">
        <v>-2</v>
      </c>
      <c r="S10" s="50">
        <v>3</v>
      </c>
      <c r="T10" s="50">
        <v>4</v>
      </c>
      <c r="U10" s="52">
        <v>9</v>
      </c>
      <c r="V10" s="51">
        <v>13</v>
      </c>
      <c r="W10" s="51">
        <v>-1</v>
      </c>
      <c r="X10" s="51">
        <v>-3</v>
      </c>
    </row>
    <row r="11" spans="1:24" ht="15.75">
      <c r="A11" s="54" t="s">
        <v>5</v>
      </c>
      <c r="B11" s="50" t="s">
        <v>4</v>
      </c>
      <c r="C11" s="55">
        <v>1.8</v>
      </c>
      <c r="D11" s="55">
        <v>-0.2</v>
      </c>
      <c r="E11" s="55">
        <v>2.8</v>
      </c>
      <c r="F11" s="55">
        <v>3.3</v>
      </c>
      <c r="G11" s="41"/>
      <c r="H11" s="55">
        <v>3.6</v>
      </c>
      <c r="I11" s="55">
        <v>4.8</v>
      </c>
      <c r="J11" s="55">
        <v>2</v>
      </c>
      <c r="K11" s="55">
        <v>-5.8</v>
      </c>
      <c r="L11" s="55">
        <v>-4.5</v>
      </c>
      <c r="M11" s="55">
        <v>-0.5</v>
      </c>
      <c r="N11" s="55">
        <v>1.4</v>
      </c>
      <c r="O11" s="55">
        <v>1.7</v>
      </c>
      <c r="P11" s="55">
        <v>5.2</v>
      </c>
      <c r="Q11" s="55">
        <v>4.1</v>
      </c>
      <c r="R11" s="55">
        <v>-2.2</v>
      </c>
      <c r="S11" s="55">
        <v>2.2</v>
      </c>
      <c r="T11" s="55">
        <v>2.6</v>
      </c>
      <c r="U11" s="55">
        <v>4.4</v>
      </c>
      <c r="V11" s="55">
        <v>6.5</v>
      </c>
      <c r="W11" s="55">
        <v>-0.4</v>
      </c>
      <c r="X11" s="55">
        <v>-1.4</v>
      </c>
    </row>
    <row r="12" spans="1:24" ht="15.75">
      <c r="A12" s="54" t="s">
        <v>76</v>
      </c>
      <c r="B12" s="50" t="s">
        <v>39</v>
      </c>
      <c r="C12" s="51">
        <f>C10*1000/C6</f>
        <v>46.948356807511736</v>
      </c>
      <c r="D12" s="51">
        <v>-5</v>
      </c>
      <c r="E12" s="51">
        <v>62</v>
      </c>
      <c r="F12" s="51">
        <v>87</v>
      </c>
      <c r="G12" s="83"/>
      <c r="H12" s="51">
        <v>103</v>
      </c>
      <c r="I12" s="51">
        <v>124</v>
      </c>
      <c r="J12" s="51">
        <v>49</v>
      </c>
      <c r="K12" s="51">
        <v>-139</v>
      </c>
      <c r="L12" s="51">
        <v>-89</v>
      </c>
      <c r="M12" s="51">
        <v>-10</v>
      </c>
      <c r="N12" s="51">
        <v>29</v>
      </c>
      <c r="O12" s="51">
        <v>35</v>
      </c>
      <c r="P12" s="51">
        <v>121</v>
      </c>
      <c r="Q12" s="51">
        <v>96</v>
      </c>
      <c r="R12" s="51">
        <v>-47</v>
      </c>
      <c r="S12" s="51">
        <v>47</v>
      </c>
      <c r="T12" s="51">
        <v>56</v>
      </c>
      <c r="U12" s="51">
        <v>112</v>
      </c>
      <c r="V12" s="51">
        <v>185</v>
      </c>
      <c r="W12" s="51">
        <v>-12</v>
      </c>
      <c r="X12" s="51">
        <v>-36</v>
      </c>
    </row>
    <row r="13" spans="1:24" ht="15.75">
      <c r="A13" s="54" t="s">
        <v>83</v>
      </c>
      <c r="B13" s="50" t="s">
        <v>3</v>
      </c>
      <c r="C13" s="51" t="s">
        <v>77</v>
      </c>
      <c r="D13" s="51">
        <v>19</v>
      </c>
      <c r="E13" s="84" t="s">
        <v>77</v>
      </c>
      <c r="F13" s="84" t="s">
        <v>77</v>
      </c>
      <c r="G13" s="41"/>
      <c r="H13" s="50" t="s">
        <v>77</v>
      </c>
      <c r="I13" s="50" t="s">
        <v>77</v>
      </c>
      <c r="J13" s="50" t="s">
        <v>77</v>
      </c>
      <c r="K13" s="51" t="s">
        <v>77</v>
      </c>
      <c r="L13" s="51" t="s">
        <v>77</v>
      </c>
      <c r="M13" s="51">
        <v>-1</v>
      </c>
      <c r="N13" s="50" t="s">
        <v>77</v>
      </c>
      <c r="O13" s="50">
        <v>20</v>
      </c>
      <c r="P13" s="50" t="s">
        <v>77</v>
      </c>
      <c r="Q13" s="51" t="s">
        <v>77</v>
      </c>
      <c r="R13" s="51" t="s">
        <v>77</v>
      </c>
      <c r="S13" s="51" t="s">
        <v>77</v>
      </c>
      <c r="T13" s="51" t="s">
        <v>77</v>
      </c>
      <c r="U13" s="51" t="s">
        <v>77</v>
      </c>
      <c r="V13" s="51" t="s">
        <v>77</v>
      </c>
      <c r="W13" s="51" t="s">
        <v>77</v>
      </c>
      <c r="X13" s="51" t="s">
        <v>77</v>
      </c>
    </row>
    <row r="14" spans="1:24" ht="15.75">
      <c r="A14" s="54" t="s">
        <v>11</v>
      </c>
      <c r="B14" s="50" t="s">
        <v>3</v>
      </c>
      <c r="C14" s="51">
        <v>10</v>
      </c>
      <c r="D14" s="51">
        <v>18</v>
      </c>
      <c r="E14" s="51">
        <v>16</v>
      </c>
      <c r="F14" s="51">
        <v>25</v>
      </c>
      <c r="G14" s="41"/>
      <c r="H14" s="52">
        <v>5</v>
      </c>
      <c r="I14" s="52">
        <v>8</v>
      </c>
      <c r="J14" s="52">
        <v>3</v>
      </c>
      <c r="K14" s="52">
        <v>-6</v>
      </c>
      <c r="L14" s="51">
        <v>-4</v>
      </c>
      <c r="M14" s="51">
        <v>-2</v>
      </c>
      <c r="N14" s="51">
        <v>2</v>
      </c>
      <c r="O14" s="51">
        <v>23</v>
      </c>
      <c r="P14" s="51">
        <v>9</v>
      </c>
      <c r="Q14" s="51">
        <v>7</v>
      </c>
      <c r="R14" s="51">
        <v>-2</v>
      </c>
      <c r="S14" s="51">
        <v>3</v>
      </c>
      <c r="T14" s="51">
        <v>4</v>
      </c>
      <c r="U14" s="51">
        <v>9</v>
      </c>
      <c r="V14" s="51">
        <v>13</v>
      </c>
      <c r="W14" s="51">
        <v>-1</v>
      </c>
      <c r="X14" s="51">
        <v>-3</v>
      </c>
    </row>
    <row r="15" spans="1:24" ht="15.75">
      <c r="A15" s="54" t="s">
        <v>45</v>
      </c>
      <c r="B15" s="50" t="s">
        <v>3</v>
      </c>
      <c r="C15" s="51">
        <v>2</v>
      </c>
      <c r="D15" s="51">
        <v>-8</v>
      </c>
      <c r="E15" s="51">
        <v>10</v>
      </c>
      <c r="F15" s="51">
        <v>18</v>
      </c>
      <c r="G15" s="41"/>
      <c r="H15" s="52">
        <v>3</v>
      </c>
      <c r="I15" s="52">
        <v>5</v>
      </c>
      <c r="J15" s="52">
        <v>1</v>
      </c>
      <c r="K15" s="52">
        <v>-8</v>
      </c>
      <c r="L15" s="51">
        <v>-6</v>
      </c>
      <c r="M15" s="51">
        <v>-3</v>
      </c>
      <c r="N15" s="52">
        <v>0</v>
      </c>
      <c r="O15" s="50">
        <v>1</v>
      </c>
      <c r="P15" s="50">
        <v>7</v>
      </c>
      <c r="Q15" s="50">
        <v>5</v>
      </c>
      <c r="R15" s="51">
        <v>-4</v>
      </c>
      <c r="S15" s="51">
        <v>2</v>
      </c>
      <c r="T15" s="51">
        <v>3</v>
      </c>
      <c r="U15" s="51">
        <v>7</v>
      </c>
      <c r="V15" s="51">
        <v>11</v>
      </c>
      <c r="W15" s="51">
        <v>-3</v>
      </c>
      <c r="X15" s="51">
        <v>-4</v>
      </c>
    </row>
    <row r="16" spans="1:24" ht="15.75">
      <c r="A16" s="49" t="s">
        <v>12</v>
      </c>
      <c r="B16" s="50" t="s">
        <v>3</v>
      </c>
      <c r="C16" s="52">
        <v>2</v>
      </c>
      <c r="D16" s="51">
        <v>11</v>
      </c>
      <c r="E16" s="51">
        <v>10</v>
      </c>
      <c r="F16" s="51">
        <v>18</v>
      </c>
      <c r="G16" s="41"/>
      <c r="H16" s="52">
        <v>3</v>
      </c>
      <c r="I16" s="52">
        <v>5</v>
      </c>
      <c r="J16" s="52">
        <v>1</v>
      </c>
      <c r="K16" s="52">
        <v>-8</v>
      </c>
      <c r="L16" s="51">
        <v>-6</v>
      </c>
      <c r="M16" s="51">
        <v>-4</v>
      </c>
      <c r="N16" s="52">
        <v>0</v>
      </c>
      <c r="O16" s="50">
        <v>21</v>
      </c>
      <c r="P16" s="50">
        <v>7</v>
      </c>
      <c r="Q16" s="50">
        <v>5</v>
      </c>
      <c r="R16" s="51">
        <v>-4</v>
      </c>
      <c r="S16" s="51">
        <v>2</v>
      </c>
      <c r="T16" s="51">
        <v>3</v>
      </c>
      <c r="U16" s="51">
        <v>7</v>
      </c>
      <c r="V16" s="51">
        <v>11</v>
      </c>
      <c r="W16" s="51">
        <v>-3</v>
      </c>
      <c r="X16" s="51">
        <v>-4</v>
      </c>
    </row>
    <row r="17" spans="1:24" ht="15.75">
      <c r="A17" s="54" t="s">
        <v>5</v>
      </c>
      <c r="B17" s="50" t="s">
        <v>4</v>
      </c>
      <c r="C17" s="55">
        <v>0.3</v>
      </c>
      <c r="D17" s="55">
        <v>2.2</v>
      </c>
      <c r="E17" s="55">
        <v>1.6</v>
      </c>
      <c r="F17" s="55">
        <v>2.5</v>
      </c>
      <c r="G17" s="41"/>
      <c r="H17" s="55">
        <v>2.3</v>
      </c>
      <c r="I17" s="55">
        <v>3.3</v>
      </c>
      <c r="J17" s="55">
        <v>0.4</v>
      </c>
      <c r="K17" s="55">
        <v>-7.7</v>
      </c>
      <c r="L17" s="55">
        <v>-6.4</v>
      </c>
      <c r="M17" s="55">
        <v>-2.8</v>
      </c>
      <c r="N17" s="85" t="s">
        <v>93</v>
      </c>
      <c r="O17" s="55">
        <v>15.6</v>
      </c>
      <c r="P17" s="55">
        <v>4.1</v>
      </c>
      <c r="Q17" s="55">
        <v>2.8</v>
      </c>
      <c r="R17" s="55">
        <v>-3.6</v>
      </c>
      <c r="S17" s="55">
        <v>1.3</v>
      </c>
      <c r="T17" s="55">
        <v>1.7</v>
      </c>
      <c r="U17" s="55">
        <v>3.7</v>
      </c>
      <c r="V17" s="55">
        <v>5.6</v>
      </c>
      <c r="W17" s="55">
        <v>-1.4</v>
      </c>
      <c r="X17" s="55">
        <v>-2.4</v>
      </c>
    </row>
    <row r="18" spans="1:24" ht="15.75">
      <c r="A18" s="49" t="s">
        <v>46</v>
      </c>
      <c r="B18" s="50" t="s">
        <v>3</v>
      </c>
      <c r="C18" s="52">
        <v>-8</v>
      </c>
      <c r="D18" s="51">
        <v>-7</v>
      </c>
      <c r="E18" s="51">
        <v>-7</v>
      </c>
      <c r="F18" s="51">
        <v>-6</v>
      </c>
      <c r="G18" s="41"/>
      <c r="H18" s="52">
        <v>-2</v>
      </c>
      <c r="I18" s="52">
        <v>-2</v>
      </c>
      <c r="J18" s="52">
        <v>-2</v>
      </c>
      <c r="K18" s="52">
        <v>-2</v>
      </c>
      <c r="L18" s="51">
        <v>-2</v>
      </c>
      <c r="M18" s="51">
        <v>-2</v>
      </c>
      <c r="N18" s="50">
        <v>-2</v>
      </c>
      <c r="O18" s="50">
        <v>-2</v>
      </c>
      <c r="P18" s="50">
        <v>-2</v>
      </c>
      <c r="Q18" s="50">
        <v>-2</v>
      </c>
      <c r="R18" s="51">
        <v>-2</v>
      </c>
      <c r="S18" s="51">
        <v>-1</v>
      </c>
      <c r="T18" s="51">
        <v>-1</v>
      </c>
      <c r="U18" s="51">
        <v>-1</v>
      </c>
      <c r="V18" s="51">
        <v>-2</v>
      </c>
      <c r="W18" s="51">
        <v>-2</v>
      </c>
      <c r="X18" s="51">
        <v>-2</v>
      </c>
    </row>
    <row r="19" spans="1:24" ht="15.75">
      <c r="A19" s="54" t="s">
        <v>49</v>
      </c>
      <c r="B19" s="50" t="s">
        <v>3</v>
      </c>
      <c r="C19" s="51">
        <v>7</v>
      </c>
      <c r="D19" s="51">
        <v>8</v>
      </c>
      <c r="E19" s="51">
        <v>8</v>
      </c>
      <c r="F19" s="51">
        <v>30</v>
      </c>
      <c r="G19" s="41"/>
      <c r="H19" s="52">
        <v>1</v>
      </c>
      <c r="I19" s="52">
        <v>0</v>
      </c>
      <c r="J19" s="52">
        <v>1</v>
      </c>
      <c r="K19" s="52">
        <v>5</v>
      </c>
      <c r="L19" s="51">
        <v>0</v>
      </c>
      <c r="M19" s="51">
        <v>1</v>
      </c>
      <c r="N19" s="50">
        <v>2</v>
      </c>
      <c r="O19" s="50">
        <v>5</v>
      </c>
      <c r="P19" s="50">
        <v>3</v>
      </c>
      <c r="Q19" s="50">
        <v>1</v>
      </c>
      <c r="R19" s="51">
        <v>2</v>
      </c>
      <c r="S19" s="51">
        <v>1</v>
      </c>
      <c r="T19" s="51">
        <v>1</v>
      </c>
      <c r="U19" s="51">
        <v>19</v>
      </c>
      <c r="V19" s="51">
        <v>3</v>
      </c>
      <c r="W19" s="51">
        <v>6</v>
      </c>
      <c r="X19" s="51">
        <v>2</v>
      </c>
    </row>
    <row r="20" spans="1:24" ht="15.75">
      <c r="A20" s="49" t="s">
        <v>79</v>
      </c>
      <c r="B20" s="50" t="s">
        <v>3</v>
      </c>
      <c r="C20" s="52">
        <v>151</v>
      </c>
      <c r="D20" s="51">
        <v>139</v>
      </c>
      <c r="E20" s="51">
        <v>113</v>
      </c>
      <c r="F20" s="51">
        <v>179</v>
      </c>
      <c r="G20" s="41"/>
      <c r="H20" s="52">
        <v>176</v>
      </c>
      <c r="I20" s="52">
        <v>167</v>
      </c>
      <c r="J20" s="52">
        <v>166</v>
      </c>
      <c r="K20" s="52">
        <v>151</v>
      </c>
      <c r="L20" s="51">
        <v>136</v>
      </c>
      <c r="M20" s="51">
        <v>132</v>
      </c>
      <c r="N20" s="50">
        <v>139</v>
      </c>
      <c r="O20" s="50">
        <v>139</v>
      </c>
      <c r="P20" s="50">
        <v>165</v>
      </c>
      <c r="Q20" s="50">
        <v>167</v>
      </c>
      <c r="R20" s="51">
        <v>152</v>
      </c>
      <c r="S20" s="51">
        <v>113</v>
      </c>
      <c r="T20" s="51">
        <v>122</v>
      </c>
      <c r="U20" s="51">
        <v>152</v>
      </c>
      <c r="V20" s="51">
        <v>168</v>
      </c>
      <c r="W20" s="51">
        <v>179</v>
      </c>
      <c r="X20" s="51">
        <v>178</v>
      </c>
    </row>
    <row r="21" spans="1:24" ht="15.75">
      <c r="A21" s="49" t="s">
        <v>82</v>
      </c>
      <c r="B21" s="50" t="s">
        <v>47</v>
      </c>
      <c r="C21" s="51">
        <v>658</v>
      </c>
      <c r="D21" s="51">
        <v>628</v>
      </c>
      <c r="E21" s="51">
        <v>584</v>
      </c>
      <c r="F21" s="51">
        <v>892</v>
      </c>
      <c r="G21" s="41"/>
      <c r="H21" s="52">
        <v>659</v>
      </c>
      <c r="I21" s="51">
        <v>668</v>
      </c>
      <c r="J21" s="51">
        <v>660</v>
      </c>
      <c r="K21" s="51">
        <v>658</v>
      </c>
      <c r="L21" s="51">
        <v>656</v>
      </c>
      <c r="M21" s="51">
        <v>634</v>
      </c>
      <c r="N21" s="50">
        <v>640</v>
      </c>
      <c r="O21" s="51">
        <v>628</v>
      </c>
      <c r="P21" s="51">
        <v>645</v>
      </c>
      <c r="Q21" s="51">
        <v>672</v>
      </c>
      <c r="R21" s="51">
        <v>583</v>
      </c>
      <c r="S21" s="51">
        <v>584</v>
      </c>
      <c r="T21" s="51">
        <v>595</v>
      </c>
      <c r="U21" s="51">
        <v>853</v>
      </c>
      <c r="V21" s="51">
        <v>860</v>
      </c>
      <c r="W21" s="51">
        <v>892</v>
      </c>
      <c r="X21" s="51">
        <v>905</v>
      </c>
    </row>
    <row r="22" spans="1:21" ht="15.75">
      <c r="A22" s="44"/>
      <c r="B22" s="45"/>
      <c r="C22" s="59"/>
      <c r="D22" s="59"/>
      <c r="E22" s="59"/>
      <c r="F22" s="59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spans="1:21" ht="16.5">
      <c r="A23" s="78"/>
      <c r="B23" s="78"/>
      <c r="C23" s="77"/>
      <c r="D23" s="76"/>
      <c r="E23" s="76"/>
      <c r="F23" s="76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1"/>
  <sheetViews>
    <sheetView showGridLines="0" zoomScalePageLayoutView="0" workbookViewId="0" topLeftCell="A1">
      <pane xSplit="2" ySplit="5" topLeftCell="L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00390625" defaultRowHeight="15.75"/>
  <cols>
    <col min="1" max="1" width="34.25390625" style="62" customWidth="1"/>
    <col min="2" max="2" width="9.375" style="62" customWidth="1"/>
    <col min="3" max="6" width="7.50390625" style="62" customWidth="1"/>
    <col min="7" max="7" width="3.125" style="62" customWidth="1"/>
    <col min="8" max="24" width="7.50390625" style="62" customWidth="1"/>
    <col min="25" max="16384" width="11.00390625" style="62" customWidth="1"/>
  </cols>
  <sheetData>
    <row r="1" spans="1:6" ht="23.25">
      <c r="A1" s="88" t="s">
        <v>0</v>
      </c>
      <c r="B1" s="88"/>
      <c r="C1" s="88"/>
      <c r="D1" s="88"/>
      <c r="E1" s="88"/>
      <c r="F1" s="88"/>
    </row>
    <row r="2" spans="1:6" ht="16.5">
      <c r="A2" s="33"/>
      <c r="B2" s="34"/>
      <c r="C2" s="32"/>
      <c r="D2" s="32"/>
      <c r="E2" s="32"/>
      <c r="F2" s="32"/>
    </row>
    <row r="3" spans="1:6" ht="19.5">
      <c r="A3" s="36" t="s">
        <v>54</v>
      </c>
      <c r="B3" s="34"/>
      <c r="C3" s="32"/>
      <c r="D3" s="32"/>
      <c r="E3" s="32"/>
      <c r="F3" s="32"/>
    </row>
    <row r="5" spans="1:24" ht="16.5" thickBot="1">
      <c r="A5" s="38"/>
      <c r="B5" s="39"/>
      <c r="C5" s="40">
        <v>2015</v>
      </c>
      <c r="D5" s="40">
        <v>2016</v>
      </c>
      <c r="E5" s="40">
        <v>2017</v>
      </c>
      <c r="F5" s="40">
        <v>2018</v>
      </c>
      <c r="G5" s="41"/>
      <c r="H5" s="42" t="s">
        <v>22</v>
      </c>
      <c r="I5" s="39" t="s">
        <v>23</v>
      </c>
      <c r="J5" s="40" t="s">
        <v>24</v>
      </c>
      <c r="K5" s="43" t="s">
        <v>25</v>
      </c>
      <c r="L5" s="40" t="s">
        <v>26</v>
      </c>
      <c r="M5" s="40" t="s">
        <v>27</v>
      </c>
      <c r="N5" s="40" t="s">
        <v>28</v>
      </c>
      <c r="O5" s="40" t="s">
        <v>29</v>
      </c>
      <c r="P5" s="42" t="s">
        <v>30</v>
      </c>
      <c r="Q5" s="39" t="s">
        <v>31</v>
      </c>
      <c r="R5" s="40" t="s">
        <v>32</v>
      </c>
      <c r="S5" s="43" t="s">
        <v>33</v>
      </c>
      <c r="T5" s="43" t="s">
        <v>80</v>
      </c>
      <c r="U5" s="43" t="s">
        <v>97</v>
      </c>
      <c r="V5" s="43" t="s">
        <v>99</v>
      </c>
      <c r="W5" s="43" t="s">
        <v>100</v>
      </c>
      <c r="X5" s="43" t="s">
        <v>102</v>
      </c>
    </row>
    <row r="6" spans="1:24" ht="15.75">
      <c r="A6" s="86" t="s">
        <v>55</v>
      </c>
      <c r="B6" s="50" t="s">
        <v>42</v>
      </c>
      <c r="C6" s="51">
        <v>457</v>
      </c>
      <c r="D6" s="51">
        <v>469</v>
      </c>
      <c r="E6" s="51">
        <v>415</v>
      </c>
      <c r="F6" s="51">
        <v>497</v>
      </c>
      <c r="G6" s="41"/>
      <c r="H6" s="52">
        <v>118</v>
      </c>
      <c r="I6" s="51">
        <v>88</v>
      </c>
      <c r="J6" s="51">
        <v>125</v>
      </c>
      <c r="K6" s="51">
        <v>126</v>
      </c>
      <c r="L6" s="51">
        <v>132</v>
      </c>
      <c r="M6" s="51">
        <v>135</v>
      </c>
      <c r="N6" s="50">
        <v>93</v>
      </c>
      <c r="O6" s="51">
        <v>109</v>
      </c>
      <c r="P6" s="51">
        <v>104</v>
      </c>
      <c r="Q6" s="51">
        <v>86</v>
      </c>
      <c r="R6" s="51">
        <v>104</v>
      </c>
      <c r="S6" s="51">
        <v>121</v>
      </c>
      <c r="T6" s="51">
        <v>124</v>
      </c>
      <c r="U6" s="51">
        <v>110</v>
      </c>
      <c r="V6" s="51">
        <v>127</v>
      </c>
      <c r="W6" s="51">
        <v>135</v>
      </c>
      <c r="X6" s="51">
        <v>133</v>
      </c>
    </row>
    <row r="7" spans="1:24" ht="15.75">
      <c r="A7" s="54" t="s">
        <v>2</v>
      </c>
      <c r="B7" s="50" t="s">
        <v>3</v>
      </c>
      <c r="C7" s="51">
        <v>410</v>
      </c>
      <c r="D7" s="51">
        <v>371</v>
      </c>
      <c r="E7" s="51">
        <v>610</v>
      </c>
      <c r="F7" s="51">
        <v>542</v>
      </c>
      <c r="G7" s="41"/>
      <c r="H7" s="52">
        <v>99</v>
      </c>
      <c r="I7" s="52">
        <v>88</v>
      </c>
      <c r="J7" s="52">
        <v>107</v>
      </c>
      <c r="K7" s="52">
        <v>117</v>
      </c>
      <c r="L7" s="57">
        <v>98</v>
      </c>
      <c r="M7" s="57">
        <v>89</v>
      </c>
      <c r="N7" s="57">
        <v>88</v>
      </c>
      <c r="O7" s="57">
        <v>95</v>
      </c>
      <c r="P7" s="57">
        <v>198</v>
      </c>
      <c r="Q7" s="57">
        <v>149</v>
      </c>
      <c r="R7" s="57">
        <v>110</v>
      </c>
      <c r="S7" s="57">
        <v>152</v>
      </c>
      <c r="T7" s="57">
        <v>131</v>
      </c>
      <c r="U7" s="57">
        <v>131</v>
      </c>
      <c r="V7" s="57">
        <v>137</v>
      </c>
      <c r="W7" s="57">
        <v>143</v>
      </c>
      <c r="X7" s="57">
        <v>126</v>
      </c>
    </row>
    <row r="8" spans="1:24" ht="15.75">
      <c r="A8" s="54" t="s">
        <v>48</v>
      </c>
      <c r="B8" s="50" t="s">
        <v>3</v>
      </c>
      <c r="C8" s="51">
        <v>295</v>
      </c>
      <c r="D8" s="51">
        <v>269</v>
      </c>
      <c r="E8" s="51">
        <v>483</v>
      </c>
      <c r="F8" s="51">
        <v>345</v>
      </c>
      <c r="G8" s="41"/>
      <c r="H8" s="52">
        <v>76</v>
      </c>
      <c r="I8" s="52">
        <v>67</v>
      </c>
      <c r="J8" s="52">
        <v>81</v>
      </c>
      <c r="K8" s="52">
        <v>71</v>
      </c>
      <c r="L8" s="57">
        <v>74</v>
      </c>
      <c r="M8" s="57">
        <v>65</v>
      </c>
      <c r="N8" s="57">
        <v>66</v>
      </c>
      <c r="O8" s="57">
        <v>64</v>
      </c>
      <c r="P8" s="57">
        <v>138</v>
      </c>
      <c r="Q8" s="57">
        <v>121</v>
      </c>
      <c r="R8" s="57">
        <v>95</v>
      </c>
      <c r="S8" s="57">
        <v>129</v>
      </c>
      <c r="T8" s="57">
        <v>105</v>
      </c>
      <c r="U8" s="57">
        <v>83</v>
      </c>
      <c r="V8" s="57">
        <v>90</v>
      </c>
      <c r="W8" s="57">
        <v>68</v>
      </c>
      <c r="X8" s="57">
        <v>85</v>
      </c>
    </row>
    <row r="9" spans="1:24" ht="15.75">
      <c r="A9" s="54" t="s">
        <v>13</v>
      </c>
      <c r="B9" s="50" t="s">
        <v>3</v>
      </c>
      <c r="C9" s="51">
        <v>107</v>
      </c>
      <c r="D9" s="51">
        <v>80</v>
      </c>
      <c r="E9" s="51">
        <v>217</v>
      </c>
      <c r="F9" s="51">
        <v>210</v>
      </c>
      <c r="G9" s="41"/>
      <c r="H9" s="52">
        <v>25</v>
      </c>
      <c r="I9" s="52">
        <v>20</v>
      </c>
      <c r="J9" s="52">
        <v>32</v>
      </c>
      <c r="K9" s="52">
        <v>30</v>
      </c>
      <c r="L9" s="52">
        <v>24</v>
      </c>
      <c r="M9" s="52">
        <v>11</v>
      </c>
      <c r="N9" s="52">
        <v>22</v>
      </c>
      <c r="O9" s="52">
        <v>23</v>
      </c>
      <c r="P9" s="52">
        <v>97</v>
      </c>
      <c r="Q9" s="52">
        <v>48</v>
      </c>
      <c r="R9" s="52">
        <v>16</v>
      </c>
      <c r="S9" s="52">
        <v>56</v>
      </c>
      <c r="T9" s="52">
        <v>42</v>
      </c>
      <c r="U9" s="52">
        <v>39</v>
      </c>
      <c r="V9" s="57">
        <v>46</v>
      </c>
      <c r="W9" s="57">
        <v>83</v>
      </c>
      <c r="X9" s="57">
        <v>30</v>
      </c>
    </row>
    <row r="10" spans="1:24" ht="15.75">
      <c r="A10" s="54" t="s">
        <v>5</v>
      </c>
      <c r="B10" s="50" t="s">
        <v>4</v>
      </c>
      <c r="C10" s="55">
        <v>26.1</v>
      </c>
      <c r="D10" s="55">
        <v>21.6</v>
      </c>
      <c r="E10" s="55">
        <v>35.5</v>
      </c>
      <c r="F10" s="55">
        <v>38.7</v>
      </c>
      <c r="G10" s="41"/>
      <c r="H10" s="55">
        <v>25.3</v>
      </c>
      <c r="I10" s="55">
        <v>22.5</v>
      </c>
      <c r="J10" s="55">
        <v>30.4</v>
      </c>
      <c r="K10" s="55">
        <v>25.6</v>
      </c>
      <c r="L10" s="55">
        <v>24.7</v>
      </c>
      <c r="M10" s="55">
        <v>12.6</v>
      </c>
      <c r="N10" s="55">
        <v>24.9</v>
      </c>
      <c r="O10" s="55">
        <v>23.8</v>
      </c>
      <c r="P10" s="55">
        <v>49</v>
      </c>
      <c r="Q10" s="55">
        <v>32.1</v>
      </c>
      <c r="R10" s="55">
        <v>14.2</v>
      </c>
      <c r="S10" s="55">
        <v>36.6</v>
      </c>
      <c r="T10" s="55">
        <v>31.8</v>
      </c>
      <c r="U10" s="55">
        <v>30</v>
      </c>
      <c r="V10" s="95">
        <v>33.5</v>
      </c>
      <c r="W10" s="95">
        <v>58.1</v>
      </c>
      <c r="X10" s="95">
        <v>24.2</v>
      </c>
    </row>
    <row r="11" spans="1:24" ht="15.75">
      <c r="A11" s="54" t="s">
        <v>83</v>
      </c>
      <c r="B11" s="50" t="s">
        <v>3</v>
      </c>
      <c r="C11" s="51" t="s">
        <v>77</v>
      </c>
      <c r="D11" s="57" t="s">
        <v>52</v>
      </c>
      <c r="E11" s="57" t="s">
        <v>77</v>
      </c>
      <c r="F11" s="57" t="s">
        <v>77</v>
      </c>
      <c r="G11" s="41"/>
      <c r="H11" s="50" t="s">
        <v>77</v>
      </c>
      <c r="I11" s="50" t="s">
        <v>77</v>
      </c>
      <c r="J11" s="50" t="s">
        <v>77</v>
      </c>
      <c r="K11" s="51" t="s">
        <v>77</v>
      </c>
      <c r="L11" s="51" t="s">
        <v>77</v>
      </c>
      <c r="M11" s="51" t="s">
        <v>52</v>
      </c>
      <c r="N11" s="50" t="s">
        <v>77</v>
      </c>
      <c r="O11" s="50" t="s">
        <v>77</v>
      </c>
      <c r="P11" s="50" t="s">
        <v>77</v>
      </c>
      <c r="Q11" s="51" t="s">
        <v>77</v>
      </c>
      <c r="R11" s="51" t="s">
        <v>77</v>
      </c>
      <c r="S11" s="51" t="s">
        <v>77</v>
      </c>
      <c r="T11" s="51" t="s">
        <v>77</v>
      </c>
      <c r="U11" s="51" t="s">
        <v>77</v>
      </c>
      <c r="V11" s="57" t="s">
        <v>77</v>
      </c>
      <c r="W11" s="57" t="s">
        <v>77</v>
      </c>
      <c r="X11" s="57" t="s">
        <v>77</v>
      </c>
    </row>
    <row r="12" spans="1:24" ht="15.75">
      <c r="A12" s="54" t="s">
        <v>11</v>
      </c>
      <c r="B12" s="50" t="s">
        <v>3</v>
      </c>
      <c r="C12" s="51">
        <v>107</v>
      </c>
      <c r="D12" s="51">
        <v>80</v>
      </c>
      <c r="E12" s="51">
        <v>217</v>
      </c>
      <c r="F12" s="51">
        <v>210</v>
      </c>
      <c r="G12" s="41"/>
      <c r="H12" s="52">
        <v>25</v>
      </c>
      <c r="I12" s="52">
        <v>20</v>
      </c>
      <c r="J12" s="52">
        <v>32</v>
      </c>
      <c r="K12" s="52">
        <v>30</v>
      </c>
      <c r="L12" s="51">
        <v>24</v>
      </c>
      <c r="M12" s="51">
        <v>11</v>
      </c>
      <c r="N12" s="51">
        <v>22</v>
      </c>
      <c r="O12" s="51">
        <v>23</v>
      </c>
      <c r="P12" s="51">
        <v>97</v>
      </c>
      <c r="Q12" s="51">
        <v>48</v>
      </c>
      <c r="R12" s="51">
        <v>16</v>
      </c>
      <c r="S12" s="51">
        <v>56</v>
      </c>
      <c r="T12" s="51">
        <v>42</v>
      </c>
      <c r="U12" s="51">
        <v>39</v>
      </c>
      <c r="V12" s="57">
        <v>46</v>
      </c>
      <c r="W12" s="57">
        <v>83</v>
      </c>
      <c r="X12" s="57">
        <v>30</v>
      </c>
    </row>
    <row r="13" spans="1:24" ht="15.75">
      <c r="A13" s="54" t="s">
        <v>45</v>
      </c>
      <c r="B13" s="50" t="s">
        <v>3</v>
      </c>
      <c r="C13" s="51">
        <v>76</v>
      </c>
      <c r="D13" s="51">
        <v>48</v>
      </c>
      <c r="E13" s="51">
        <v>187</v>
      </c>
      <c r="F13" s="51">
        <v>179</v>
      </c>
      <c r="G13" s="41"/>
      <c r="H13" s="52">
        <v>17</v>
      </c>
      <c r="I13" s="52">
        <v>12</v>
      </c>
      <c r="J13" s="52">
        <v>24</v>
      </c>
      <c r="K13" s="52">
        <v>23</v>
      </c>
      <c r="L13" s="51">
        <v>17</v>
      </c>
      <c r="M13" s="51">
        <v>4</v>
      </c>
      <c r="N13" s="50">
        <v>15</v>
      </c>
      <c r="O13" s="50">
        <v>12</v>
      </c>
      <c r="P13" s="50">
        <v>89</v>
      </c>
      <c r="Q13" s="50">
        <v>41</v>
      </c>
      <c r="R13" s="51">
        <v>9</v>
      </c>
      <c r="S13" s="51">
        <v>48</v>
      </c>
      <c r="T13" s="51">
        <v>34</v>
      </c>
      <c r="U13" s="51">
        <v>32</v>
      </c>
      <c r="V13" s="57">
        <v>38</v>
      </c>
      <c r="W13" s="57">
        <v>75</v>
      </c>
      <c r="X13" s="57">
        <v>23</v>
      </c>
    </row>
    <row r="14" spans="1:24" ht="15.75">
      <c r="A14" s="49" t="s">
        <v>12</v>
      </c>
      <c r="B14" s="50" t="s">
        <v>3</v>
      </c>
      <c r="C14" s="52">
        <v>76</v>
      </c>
      <c r="D14" s="51">
        <v>47</v>
      </c>
      <c r="E14" s="51">
        <v>187</v>
      </c>
      <c r="F14" s="51">
        <v>179</v>
      </c>
      <c r="G14" s="41"/>
      <c r="H14" s="52">
        <v>17</v>
      </c>
      <c r="I14" s="52">
        <v>12</v>
      </c>
      <c r="J14" s="52">
        <v>24</v>
      </c>
      <c r="K14" s="52">
        <v>23</v>
      </c>
      <c r="L14" s="51">
        <v>17</v>
      </c>
      <c r="M14" s="51">
        <v>4</v>
      </c>
      <c r="N14" s="50">
        <v>15</v>
      </c>
      <c r="O14" s="50">
        <v>12</v>
      </c>
      <c r="P14" s="50">
        <v>89</v>
      </c>
      <c r="Q14" s="50">
        <v>41</v>
      </c>
      <c r="R14" s="51">
        <v>9</v>
      </c>
      <c r="S14" s="51">
        <v>48</v>
      </c>
      <c r="T14" s="51">
        <v>34</v>
      </c>
      <c r="U14" s="51">
        <v>32</v>
      </c>
      <c r="V14" s="57">
        <v>38</v>
      </c>
      <c r="W14" s="57">
        <v>75</v>
      </c>
      <c r="X14" s="57">
        <v>23</v>
      </c>
    </row>
    <row r="15" spans="1:24" ht="15.75">
      <c r="A15" s="54" t="s">
        <v>5</v>
      </c>
      <c r="B15" s="50" t="s">
        <v>4</v>
      </c>
      <c r="C15" s="55">
        <v>18.6</v>
      </c>
      <c r="D15" s="55">
        <v>12.8</v>
      </c>
      <c r="E15" s="55">
        <v>30.6</v>
      </c>
      <c r="F15" s="55">
        <v>33</v>
      </c>
      <c r="G15" s="41"/>
      <c r="H15" s="55">
        <v>17.3</v>
      </c>
      <c r="I15" s="55">
        <v>13.4</v>
      </c>
      <c r="J15" s="55">
        <v>22.9</v>
      </c>
      <c r="K15" s="55">
        <v>19.6</v>
      </c>
      <c r="L15" s="55">
        <v>17.2</v>
      </c>
      <c r="M15" s="55">
        <v>4.3</v>
      </c>
      <c r="N15" s="55">
        <v>16.5</v>
      </c>
      <c r="O15" s="55">
        <v>12.9</v>
      </c>
      <c r="P15" s="55">
        <v>44.7</v>
      </c>
      <c r="Q15" s="55">
        <v>27.5</v>
      </c>
      <c r="R15" s="55">
        <v>7.8</v>
      </c>
      <c r="S15" s="55">
        <v>31.8</v>
      </c>
      <c r="T15" s="55">
        <v>26.2</v>
      </c>
      <c r="U15" s="55">
        <v>24.4</v>
      </c>
      <c r="V15" s="95">
        <v>27.4</v>
      </c>
      <c r="W15" s="95">
        <v>52.5</v>
      </c>
      <c r="X15" s="95">
        <v>18.3</v>
      </c>
    </row>
    <row r="16" spans="1:24" ht="15.75">
      <c r="A16" s="49" t="s">
        <v>46</v>
      </c>
      <c r="B16" s="50" t="s">
        <v>3</v>
      </c>
      <c r="C16" s="52">
        <v>-31</v>
      </c>
      <c r="D16" s="51">
        <v>-29</v>
      </c>
      <c r="E16" s="51">
        <v>-29</v>
      </c>
      <c r="F16" s="51">
        <v>-30</v>
      </c>
      <c r="G16" s="41"/>
      <c r="H16" s="52">
        <v>-8</v>
      </c>
      <c r="I16" s="52">
        <v>-8</v>
      </c>
      <c r="J16" s="52">
        <v>-8</v>
      </c>
      <c r="K16" s="52">
        <v>-7</v>
      </c>
      <c r="L16" s="51">
        <v>-7</v>
      </c>
      <c r="M16" s="51">
        <v>-7</v>
      </c>
      <c r="N16" s="50">
        <v>-7</v>
      </c>
      <c r="O16" s="50">
        <v>-7</v>
      </c>
      <c r="P16" s="50">
        <v>-7</v>
      </c>
      <c r="Q16" s="50">
        <v>-7</v>
      </c>
      <c r="R16" s="51">
        <v>-7</v>
      </c>
      <c r="S16" s="51">
        <v>-7</v>
      </c>
      <c r="T16" s="51">
        <v>-7</v>
      </c>
      <c r="U16" s="51">
        <v>-7</v>
      </c>
      <c r="V16" s="57">
        <v>-7</v>
      </c>
      <c r="W16" s="57">
        <v>-8</v>
      </c>
      <c r="X16" s="57">
        <v>-7</v>
      </c>
    </row>
    <row r="17" spans="1:24" ht="15.75">
      <c r="A17" s="54" t="s">
        <v>49</v>
      </c>
      <c r="B17" s="50" t="s">
        <v>3</v>
      </c>
      <c r="C17" s="51">
        <v>21</v>
      </c>
      <c r="D17" s="51">
        <v>20</v>
      </c>
      <c r="E17" s="51">
        <v>34</v>
      </c>
      <c r="F17" s="51">
        <v>79</v>
      </c>
      <c r="G17" s="41"/>
      <c r="H17" s="50" t="s">
        <v>94</v>
      </c>
      <c r="I17" s="52">
        <v>9</v>
      </c>
      <c r="J17" s="52">
        <v>4</v>
      </c>
      <c r="K17" s="52">
        <v>7</v>
      </c>
      <c r="L17" s="51">
        <v>3</v>
      </c>
      <c r="M17" s="51">
        <v>7</v>
      </c>
      <c r="N17" s="50">
        <v>5</v>
      </c>
      <c r="O17" s="50">
        <v>6</v>
      </c>
      <c r="P17" s="50">
        <v>3</v>
      </c>
      <c r="Q17" s="50">
        <v>5</v>
      </c>
      <c r="R17" s="51">
        <v>8</v>
      </c>
      <c r="S17" s="51">
        <v>18</v>
      </c>
      <c r="T17" s="51">
        <v>16</v>
      </c>
      <c r="U17" s="51">
        <v>17</v>
      </c>
      <c r="V17" s="57">
        <v>16</v>
      </c>
      <c r="W17" s="57">
        <v>30</v>
      </c>
      <c r="X17" s="57">
        <v>25</v>
      </c>
    </row>
    <row r="18" spans="1:24" ht="15.75">
      <c r="A18" s="49" t="s">
        <v>79</v>
      </c>
      <c r="B18" s="50" t="s">
        <v>3</v>
      </c>
      <c r="C18" s="52">
        <v>634</v>
      </c>
      <c r="D18" s="51">
        <v>617</v>
      </c>
      <c r="E18" s="51">
        <v>648</v>
      </c>
      <c r="F18" s="51">
        <v>640</v>
      </c>
      <c r="G18" s="41"/>
      <c r="H18" s="52">
        <v>686</v>
      </c>
      <c r="I18" s="52">
        <v>661</v>
      </c>
      <c r="J18" s="52">
        <v>668</v>
      </c>
      <c r="K18" s="52">
        <v>634</v>
      </c>
      <c r="L18" s="51">
        <v>648</v>
      </c>
      <c r="M18" s="51">
        <v>641</v>
      </c>
      <c r="N18" s="50">
        <v>629</v>
      </c>
      <c r="O18" s="50">
        <v>617</v>
      </c>
      <c r="P18" s="50">
        <v>666</v>
      </c>
      <c r="Q18" s="50">
        <v>656</v>
      </c>
      <c r="R18" s="51">
        <v>627</v>
      </c>
      <c r="S18" s="51">
        <v>648</v>
      </c>
      <c r="T18" s="51">
        <v>655</v>
      </c>
      <c r="U18" s="51">
        <v>649</v>
      </c>
      <c r="V18" s="57">
        <v>652</v>
      </c>
      <c r="W18" s="57">
        <v>640</v>
      </c>
      <c r="X18" s="57">
        <v>683</v>
      </c>
    </row>
    <row r="19" spans="1:24" ht="15.75">
      <c r="A19" s="49" t="s">
        <v>82</v>
      </c>
      <c r="B19" s="50" t="s">
        <v>47</v>
      </c>
      <c r="C19" s="51">
        <v>428</v>
      </c>
      <c r="D19" s="51">
        <v>426</v>
      </c>
      <c r="E19" s="51">
        <v>437</v>
      </c>
      <c r="F19" s="51">
        <v>441</v>
      </c>
      <c r="G19" s="41"/>
      <c r="H19" s="52">
        <v>426</v>
      </c>
      <c r="I19" s="51">
        <v>428</v>
      </c>
      <c r="J19" s="51">
        <v>438</v>
      </c>
      <c r="K19" s="51">
        <v>428</v>
      </c>
      <c r="L19" s="51">
        <v>434</v>
      </c>
      <c r="M19" s="51">
        <v>435</v>
      </c>
      <c r="N19" s="52">
        <v>433</v>
      </c>
      <c r="O19" s="51">
        <v>426</v>
      </c>
      <c r="P19" s="51">
        <v>422</v>
      </c>
      <c r="Q19" s="51">
        <v>417</v>
      </c>
      <c r="R19" s="51">
        <v>432</v>
      </c>
      <c r="S19" s="51">
        <v>437</v>
      </c>
      <c r="T19" s="51">
        <v>433</v>
      </c>
      <c r="U19" s="51">
        <v>447</v>
      </c>
      <c r="V19" s="57">
        <v>440</v>
      </c>
      <c r="W19" s="57">
        <v>441</v>
      </c>
      <c r="X19" s="57">
        <v>440</v>
      </c>
    </row>
    <row r="20" spans="1:24" ht="15.75">
      <c r="A20" s="44"/>
      <c r="B20" s="45"/>
      <c r="C20" s="59"/>
      <c r="D20" s="59"/>
      <c r="E20" s="59"/>
      <c r="F20" s="59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24" ht="16.5">
      <c r="A21" s="78"/>
      <c r="B21" s="78"/>
      <c r="C21" s="77"/>
      <c r="D21" s="76"/>
      <c r="E21" s="76"/>
      <c r="F21" s="76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M11 D11 H1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showGridLines="0" zoomScalePageLayoutView="0" workbookViewId="0" topLeftCell="A1">
      <pane xSplit="2" ySplit="5" topLeftCell="P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00390625" defaultRowHeight="15.75"/>
  <cols>
    <col min="1" max="1" width="34.25390625" style="62" customWidth="1"/>
    <col min="2" max="2" width="9.375" style="62" customWidth="1"/>
    <col min="3" max="6" width="7.50390625" style="62" customWidth="1"/>
    <col min="7" max="7" width="3.125" style="62" customWidth="1"/>
    <col min="8" max="24" width="7.50390625" style="62" customWidth="1"/>
    <col min="25" max="16384" width="11.00390625" style="62" customWidth="1"/>
  </cols>
  <sheetData>
    <row r="1" spans="1:6" ht="23.25">
      <c r="A1" s="88" t="s">
        <v>0</v>
      </c>
      <c r="B1" s="88"/>
      <c r="C1" s="88"/>
      <c r="D1" s="88"/>
      <c r="E1" s="88"/>
      <c r="F1" s="88"/>
    </row>
    <row r="2" spans="1:6" ht="16.5">
      <c r="A2" s="33"/>
      <c r="B2" s="34"/>
      <c r="C2" s="32"/>
      <c r="D2" s="32"/>
      <c r="E2" s="32"/>
      <c r="F2" s="32"/>
    </row>
    <row r="3" spans="1:6" ht="19.5">
      <c r="A3" s="36" t="s">
        <v>51</v>
      </c>
      <c r="B3" s="34"/>
      <c r="C3" s="32"/>
      <c r="D3" s="32"/>
      <c r="E3" s="32"/>
      <c r="F3" s="32"/>
    </row>
    <row r="5" spans="1:24" ht="16.5" thickBot="1">
      <c r="A5" s="38"/>
      <c r="B5" s="39"/>
      <c r="C5" s="40">
        <v>2015</v>
      </c>
      <c r="D5" s="40">
        <v>2016</v>
      </c>
      <c r="E5" s="40">
        <v>2017</v>
      </c>
      <c r="F5" s="40">
        <v>2018</v>
      </c>
      <c r="G5" s="41"/>
      <c r="H5" s="42" t="s">
        <v>22</v>
      </c>
      <c r="I5" s="39" t="s">
        <v>23</v>
      </c>
      <c r="J5" s="40" t="s">
        <v>24</v>
      </c>
      <c r="K5" s="43" t="s">
        <v>25</v>
      </c>
      <c r="L5" s="40" t="s">
        <v>26</v>
      </c>
      <c r="M5" s="40" t="s">
        <v>27</v>
      </c>
      <c r="N5" s="40" t="s">
        <v>28</v>
      </c>
      <c r="O5" s="40" t="s">
        <v>29</v>
      </c>
      <c r="P5" s="42" t="s">
        <v>30</v>
      </c>
      <c r="Q5" s="39" t="s">
        <v>31</v>
      </c>
      <c r="R5" s="40" t="s">
        <v>32</v>
      </c>
      <c r="S5" s="43" t="s">
        <v>33</v>
      </c>
      <c r="T5" s="43" t="s">
        <v>80</v>
      </c>
      <c r="U5" s="43" t="s">
        <v>97</v>
      </c>
      <c r="V5" s="43" t="s">
        <v>99</v>
      </c>
      <c r="W5" s="43" t="s">
        <v>100</v>
      </c>
      <c r="X5" s="43" t="s">
        <v>102</v>
      </c>
    </row>
    <row r="6" spans="1:24" ht="15.75">
      <c r="A6" s="49" t="s">
        <v>41</v>
      </c>
      <c r="B6" s="50" t="s">
        <v>42</v>
      </c>
      <c r="C6" s="51">
        <v>176</v>
      </c>
      <c r="D6" s="57" t="s">
        <v>77</v>
      </c>
      <c r="E6" s="57" t="s">
        <v>77</v>
      </c>
      <c r="F6" s="57" t="s">
        <v>77</v>
      </c>
      <c r="G6" s="41"/>
      <c r="H6" s="52">
        <v>48</v>
      </c>
      <c r="I6" s="51">
        <v>56</v>
      </c>
      <c r="J6" s="51">
        <v>45</v>
      </c>
      <c r="K6" s="51">
        <v>27</v>
      </c>
      <c r="L6" s="57" t="s">
        <v>77</v>
      </c>
      <c r="M6" s="57" t="s">
        <v>77</v>
      </c>
      <c r="N6" s="57" t="s">
        <v>77</v>
      </c>
      <c r="O6" s="57" t="s">
        <v>77</v>
      </c>
      <c r="P6" s="57" t="s">
        <v>77</v>
      </c>
      <c r="Q6" s="57" t="s">
        <v>77</v>
      </c>
      <c r="R6" s="57" t="s">
        <v>77</v>
      </c>
      <c r="S6" s="57" t="s">
        <v>77</v>
      </c>
      <c r="T6" s="57" t="s">
        <v>77</v>
      </c>
      <c r="U6" s="57" t="s">
        <v>77</v>
      </c>
      <c r="V6" s="57" t="s">
        <v>77</v>
      </c>
      <c r="W6" s="57" t="s">
        <v>77</v>
      </c>
      <c r="X6" s="57" t="s">
        <v>77</v>
      </c>
    </row>
    <row r="7" spans="1:24" ht="15.75">
      <c r="A7" s="54" t="s">
        <v>48</v>
      </c>
      <c r="B7" s="50" t="s">
        <v>42</v>
      </c>
      <c r="C7" s="51">
        <v>3</v>
      </c>
      <c r="D7" s="57" t="s">
        <v>77</v>
      </c>
      <c r="E7" s="57" t="s">
        <v>77</v>
      </c>
      <c r="F7" s="57" t="s">
        <v>77</v>
      </c>
      <c r="G7" s="41"/>
      <c r="H7" s="56" t="s">
        <v>77</v>
      </c>
      <c r="I7" s="51">
        <v>2</v>
      </c>
      <c r="J7" s="51">
        <v>1</v>
      </c>
      <c r="K7" s="51">
        <v>1</v>
      </c>
      <c r="L7" s="57" t="s">
        <v>77</v>
      </c>
      <c r="M7" s="57" t="s">
        <v>77</v>
      </c>
      <c r="N7" s="57" t="s">
        <v>77</v>
      </c>
      <c r="O7" s="57" t="s">
        <v>77</v>
      </c>
      <c r="P7" s="57" t="s">
        <v>77</v>
      </c>
      <c r="Q7" s="57" t="s">
        <v>77</v>
      </c>
      <c r="R7" s="57" t="s">
        <v>77</v>
      </c>
      <c r="S7" s="57" t="s">
        <v>77</v>
      </c>
      <c r="T7" s="57" t="s">
        <v>77</v>
      </c>
      <c r="U7" s="57" t="s">
        <v>77</v>
      </c>
      <c r="V7" s="57" t="s">
        <v>77</v>
      </c>
      <c r="W7" s="57" t="s">
        <v>77</v>
      </c>
      <c r="X7" s="57" t="s">
        <v>77</v>
      </c>
    </row>
    <row r="8" spans="1:24" ht="15.75">
      <c r="A8" s="54" t="s">
        <v>2</v>
      </c>
      <c r="B8" s="50" t="s">
        <v>3</v>
      </c>
      <c r="C8" s="51">
        <v>974</v>
      </c>
      <c r="D8" s="51">
        <v>567</v>
      </c>
      <c r="E8" s="51">
        <v>503</v>
      </c>
      <c r="F8" s="51">
        <v>587</v>
      </c>
      <c r="G8" s="41"/>
      <c r="H8" s="52">
        <v>273</v>
      </c>
      <c r="I8" s="52">
        <v>272</v>
      </c>
      <c r="J8" s="52">
        <v>230</v>
      </c>
      <c r="K8" s="52">
        <v>200</v>
      </c>
      <c r="L8" s="57">
        <v>134</v>
      </c>
      <c r="M8" s="57">
        <v>131</v>
      </c>
      <c r="N8" s="57">
        <v>159</v>
      </c>
      <c r="O8" s="57">
        <v>144</v>
      </c>
      <c r="P8" s="57">
        <v>140</v>
      </c>
      <c r="Q8" s="57">
        <v>120</v>
      </c>
      <c r="R8" s="57">
        <v>124</v>
      </c>
      <c r="S8" s="57">
        <v>120</v>
      </c>
      <c r="T8" s="57">
        <v>139</v>
      </c>
      <c r="U8" s="57">
        <v>158</v>
      </c>
      <c r="V8" s="57">
        <v>156</v>
      </c>
      <c r="W8" s="57">
        <v>135</v>
      </c>
      <c r="X8" s="57">
        <v>134</v>
      </c>
    </row>
    <row r="9" spans="1:24" ht="15.75">
      <c r="A9" s="54" t="s">
        <v>48</v>
      </c>
      <c r="B9" s="50" t="s">
        <v>3</v>
      </c>
      <c r="C9" s="51">
        <v>307</v>
      </c>
      <c r="D9" s="51">
        <v>289</v>
      </c>
      <c r="E9" s="51">
        <v>266</v>
      </c>
      <c r="F9" s="51">
        <v>273</v>
      </c>
      <c r="G9" s="41"/>
      <c r="H9" s="52">
        <v>74</v>
      </c>
      <c r="I9" s="52">
        <v>70</v>
      </c>
      <c r="J9" s="52">
        <v>78</v>
      </c>
      <c r="K9" s="52">
        <v>85</v>
      </c>
      <c r="L9" s="57">
        <v>70</v>
      </c>
      <c r="M9" s="57">
        <v>74</v>
      </c>
      <c r="N9" s="57">
        <v>84</v>
      </c>
      <c r="O9" s="57">
        <v>61</v>
      </c>
      <c r="P9" s="57">
        <v>71</v>
      </c>
      <c r="Q9" s="57">
        <v>63</v>
      </c>
      <c r="R9" s="57">
        <v>68</v>
      </c>
      <c r="S9" s="57">
        <v>64</v>
      </c>
      <c r="T9" s="57">
        <v>66</v>
      </c>
      <c r="U9" s="57">
        <v>65</v>
      </c>
      <c r="V9" s="57">
        <v>71</v>
      </c>
      <c r="W9" s="57">
        <v>70</v>
      </c>
      <c r="X9" s="57">
        <v>71</v>
      </c>
    </row>
    <row r="10" spans="1:24" ht="15.75">
      <c r="A10" s="54" t="s">
        <v>13</v>
      </c>
      <c r="B10" s="50" t="s">
        <v>3</v>
      </c>
      <c r="C10" s="51">
        <v>-35</v>
      </c>
      <c r="D10" s="51">
        <v>-38</v>
      </c>
      <c r="E10" s="51">
        <v>-27</v>
      </c>
      <c r="F10" s="51">
        <v>7</v>
      </c>
      <c r="G10" s="41"/>
      <c r="H10" s="52">
        <v>-11</v>
      </c>
      <c r="I10" s="52">
        <v>-19</v>
      </c>
      <c r="J10" s="52">
        <v>-3</v>
      </c>
      <c r="K10" s="52">
        <v>-2</v>
      </c>
      <c r="L10" s="52">
        <v>-10</v>
      </c>
      <c r="M10" s="52">
        <v>-4</v>
      </c>
      <c r="N10" s="50">
        <v>-7</v>
      </c>
      <c r="O10" s="50">
        <v>-17</v>
      </c>
      <c r="P10" s="50">
        <v>-9</v>
      </c>
      <c r="Q10" s="50">
        <v>-11</v>
      </c>
      <c r="R10" s="50">
        <v>7</v>
      </c>
      <c r="S10" s="50">
        <v>-13</v>
      </c>
      <c r="T10" s="51" t="s">
        <v>95</v>
      </c>
      <c r="U10" s="51" t="s">
        <v>98</v>
      </c>
      <c r="V10" s="57">
        <v>-4</v>
      </c>
      <c r="W10" s="96">
        <v>-4</v>
      </c>
      <c r="X10" s="96">
        <v>1</v>
      </c>
    </row>
    <row r="11" spans="1:24" ht="15.75">
      <c r="A11" s="54" t="s">
        <v>83</v>
      </c>
      <c r="B11" s="50" t="s">
        <v>3</v>
      </c>
      <c r="C11" s="51">
        <v>409</v>
      </c>
      <c r="D11" s="51">
        <v>32</v>
      </c>
      <c r="E11" s="51">
        <v>31</v>
      </c>
      <c r="F11" s="51" t="s">
        <v>77</v>
      </c>
      <c r="G11" s="41"/>
      <c r="H11" s="50" t="s">
        <v>77</v>
      </c>
      <c r="I11" s="50" t="s">
        <v>77</v>
      </c>
      <c r="J11" s="50" t="s">
        <v>77</v>
      </c>
      <c r="K11" s="52">
        <v>409</v>
      </c>
      <c r="L11" s="55" t="s">
        <v>77</v>
      </c>
      <c r="M11" s="50">
        <v>30</v>
      </c>
      <c r="N11" s="50">
        <v>-1</v>
      </c>
      <c r="O11" s="50">
        <v>3</v>
      </c>
      <c r="P11" s="50">
        <v>15</v>
      </c>
      <c r="Q11" s="50">
        <v>9</v>
      </c>
      <c r="R11" s="50">
        <v>7</v>
      </c>
      <c r="S11" s="16" t="s">
        <v>77</v>
      </c>
      <c r="T11" s="55" t="s">
        <v>77</v>
      </c>
      <c r="U11" s="55" t="s">
        <v>77</v>
      </c>
      <c r="V11" s="96" t="s">
        <v>77</v>
      </c>
      <c r="W11" s="96" t="s">
        <v>77</v>
      </c>
      <c r="X11" s="96">
        <v>-14</v>
      </c>
    </row>
    <row r="12" spans="1:24" ht="15.75">
      <c r="A12" s="54" t="s">
        <v>11</v>
      </c>
      <c r="B12" s="50" t="s">
        <v>3</v>
      </c>
      <c r="C12" s="51">
        <v>373</v>
      </c>
      <c r="D12" s="51">
        <v>-6</v>
      </c>
      <c r="E12" s="51">
        <v>5</v>
      </c>
      <c r="F12" s="51">
        <v>7</v>
      </c>
      <c r="G12" s="41"/>
      <c r="H12" s="52">
        <v>-11</v>
      </c>
      <c r="I12" s="52">
        <v>-19</v>
      </c>
      <c r="J12" s="52">
        <v>-3</v>
      </c>
      <c r="K12" s="52">
        <v>407</v>
      </c>
      <c r="L12" s="51">
        <v>-10</v>
      </c>
      <c r="M12" s="51">
        <v>26</v>
      </c>
      <c r="N12" s="51">
        <v>-8</v>
      </c>
      <c r="O12" s="51">
        <v>-15</v>
      </c>
      <c r="P12" s="51">
        <v>6</v>
      </c>
      <c r="Q12" s="51">
        <v>-2</v>
      </c>
      <c r="R12" s="51">
        <v>14</v>
      </c>
      <c r="S12" s="51">
        <v>-13</v>
      </c>
      <c r="T12" s="51">
        <v>10</v>
      </c>
      <c r="U12" s="51">
        <v>5</v>
      </c>
      <c r="V12" s="57">
        <v>-4</v>
      </c>
      <c r="W12" s="96">
        <v>-4</v>
      </c>
      <c r="X12" s="96">
        <v>-13</v>
      </c>
    </row>
    <row r="13" spans="1:24" ht="15.75">
      <c r="A13" s="54" t="s">
        <v>45</v>
      </c>
      <c r="B13" s="50" t="s">
        <v>3</v>
      </c>
      <c r="C13" s="51">
        <v>-48</v>
      </c>
      <c r="D13" s="51">
        <v>-45</v>
      </c>
      <c r="E13" s="51">
        <v>-33</v>
      </c>
      <c r="F13" s="51">
        <v>4</v>
      </c>
      <c r="G13" s="41"/>
      <c r="H13" s="52">
        <v>-11</v>
      </c>
      <c r="I13" s="52">
        <v>-25</v>
      </c>
      <c r="J13" s="52">
        <v>-7</v>
      </c>
      <c r="K13" s="52">
        <v>-6</v>
      </c>
      <c r="L13" s="51">
        <v>-11</v>
      </c>
      <c r="M13" s="51">
        <v>-6</v>
      </c>
      <c r="N13" s="50">
        <v>-8</v>
      </c>
      <c r="O13" s="50">
        <v>-20</v>
      </c>
      <c r="P13" s="50">
        <v>-11</v>
      </c>
      <c r="Q13" s="50">
        <v>-13</v>
      </c>
      <c r="R13" s="51">
        <v>6</v>
      </c>
      <c r="S13" s="51">
        <v>-15</v>
      </c>
      <c r="T13" s="51">
        <v>9</v>
      </c>
      <c r="U13" s="51">
        <v>3</v>
      </c>
      <c r="V13" s="57">
        <v>-7</v>
      </c>
      <c r="W13" s="96">
        <v>-1</v>
      </c>
      <c r="X13" s="96" t="s">
        <v>52</v>
      </c>
    </row>
    <row r="14" spans="1:26" ht="15.75">
      <c r="A14" s="49" t="s">
        <v>12</v>
      </c>
      <c r="B14" s="50" t="s">
        <v>3</v>
      </c>
      <c r="C14" s="52">
        <v>360</v>
      </c>
      <c r="D14" s="51">
        <v>-13</v>
      </c>
      <c r="E14" s="51">
        <v>-2</v>
      </c>
      <c r="F14" s="51">
        <v>-6</v>
      </c>
      <c r="G14" s="41"/>
      <c r="H14" s="52">
        <v>-11</v>
      </c>
      <c r="I14" s="52">
        <v>-25</v>
      </c>
      <c r="J14" s="52">
        <v>-7</v>
      </c>
      <c r="K14" s="52">
        <v>402</v>
      </c>
      <c r="L14" s="51">
        <v>-11</v>
      </c>
      <c r="M14" s="51">
        <v>25</v>
      </c>
      <c r="N14" s="50">
        <v>-9</v>
      </c>
      <c r="O14" s="50">
        <v>-17</v>
      </c>
      <c r="P14" s="50">
        <v>4</v>
      </c>
      <c r="Q14" s="50">
        <v>-3</v>
      </c>
      <c r="R14" s="51">
        <v>12</v>
      </c>
      <c r="S14" s="51">
        <v>-15</v>
      </c>
      <c r="T14" s="51">
        <v>9</v>
      </c>
      <c r="U14" s="51">
        <v>3</v>
      </c>
      <c r="V14" s="57">
        <v>-17</v>
      </c>
      <c r="W14" s="96">
        <v>-1</v>
      </c>
      <c r="X14" s="96">
        <v>-14</v>
      </c>
      <c r="Z14" s="99"/>
    </row>
    <row r="15" spans="1:24" ht="15.75">
      <c r="A15" s="49" t="s">
        <v>46</v>
      </c>
      <c r="B15" s="50" t="s">
        <v>3</v>
      </c>
      <c r="C15" s="52">
        <v>-18</v>
      </c>
      <c r="D15" s="51">
        <v>-7</v>
      </c>
      <c r="E15" s="51">
        <v>-6</v>
      </c>
      <c r="F15" s="51">
        <v>-3</v>
      </c>
      <c r="G15" s="41"/>
      <c r="H15" s="52">
        <v>-5</v>
      </c>
      <c r="I15" s="52">
        <v>-5</v>
      </c>
      <c r="J15" s="52">
        <v>-4</v>
      </c>
      <c r="K15" s="52">
        <v>-4</v>
      </c>
      <c r="L15" s="51">
        <v>-1</v>
      </c>
      <c r="M15" s="51">
        <v>-1</v>
      </c>
      <c r="N15" s="50">
        <v>-1</v>
      </c>
      <c r="O15" s="50">
        <v>-3</v>
      </c>
      <c r="P15" s="50">
        <v>-2</v>
      </c>
      <c r="Q15" s="50">
        <v>-2</v>
      </c>
      <c r="R15" s="51">
        <v>-2</v>
      </c>
      <c r="S15" s="51">
        <v>-2</v>
      </c>
      <c r="T15" s="51">
        <v>-1</v>
      </c>
      <c r="U15" s="51">
        <v>-2</v>
      </c>
      <c r="V15" s="57">
        <v>-3</v>
      </c>
      <c r="W15" s="57">
        <v>3</v>
      </c>
      <c r="X15" s="57">
        <v>-1</v>
      </c>
    </row>
    <row r="16" spans="1:24" ht="15.75">
      <c r="A16" s="54" t="s">
        <v>49</v>
      </c>
      <c r="B16" s="50" t="s">
        <v>3</v>
      </c>
      <c r="C16" s="51">
        <v>40</v>
      </c>
      <c r="D16" s="51">
        <v>37</v>
      </c>
      <c r="E16" s="51">
        <v>44</v>
      </c>
      <c r="F16" s="51">
        <v>57</v>
      </c>
      <c r="G16" s="41"/>
      <c r="H16" s="52">
        <v>4</v>
      </c>
      <c r="I16" s="52">
        <v>18</v>
      </c>
      <c r="J16" s="52">
        <v>6</v>
      </c>
      <c r="K16" s="52">
        <v>11</v>
      </c>
      <c r="L16" s="51">
        <v>6</v>
      </c>
      <c r="M16" s="51">
        <v>2</v>
      </c>
      <c r="N16" s="50">
        <v>8</v>
      </c>
      <c r="O16" s="50">
        <v>20</v>
      </c>
      <c r="P16" s="50">
        <v>5</v>
      </c>
      <c r="Q16" s="50">
        <v>11</v>
      </c>
      <c r="R16" s="51">
        <v>11</v>
      </c>
      <c r="S16" s="51">
        <v>18</v>
      </c>
      <c r="T16" s="51">
        <v>9</v>
      </c>
      <c r="U16" s="51">
        <v>12</v>
      </c>
      <c r="V16" s="57">
        <v>16</v>
      </c>
      <c r="W16" s="57">
        <v>19</v>
      </c>
      <c r="X16" s="57">
        <v>7</v>
      </c>
    </row>
    <row r="17" spans="1:24" ht="15.75">
      <c r="A17" s="49" t="s">
        <v>78</v>
      </c>
      <c r="B17" s="50" t="s">
        <v>3</v>
      </c>
      <c r="C17" s="52">
        <v>7</v>
      </c>
      <c r="D17" s="51">
        <v>-57</v>
      </c>
      <c r="E17" s="51">
        <v>-36</v>
      </c>
      <c r="F17" s="51">
        <v>15</v>
      </c>
      <c r="G17" s="41"/>
      <c r="H17" s="52">
        <v>4</v>
      </c>
      <c r="I17" s="52">
        <v>34</v>
      </c>
      <c r="J17" s="52">
        <v>20</v>
      </c>
      <c r="K17" s="52">
        <v>7</v>
      </c>
      <c r="L17" s="51">
        <v>-19</v>
      </c>
      <c r="M17" s="51">
        <v>38</v>
      </c>
      <c r="N17" s="50">
        <v>19</v>
      </c>
      <c r="O17" s="50">
        <v>-57</v>
      </c>
      <c r="P17" s="50">
        <v>-35</v>
      </c>
      <c r="Q17" s="50">
        <v>-13</v>
      </c>
      <c r="R17" s="51">
        <v>-49</v>
      </c>
      <c r="S17" s="51">
        <v>-36</v>
      </c>
      <c r="T17" s="51">
        <v>-108</v>
      </c>
      <c r="U17" s="51">
        <v>-44</v>
      </c>
      <c r="V17" s="57">
        <v>-31</v>
      </c>
      <c r="W17" s="57">
        <v>15</v>
      </c>
      <c r="X17" s="57">
        <v>-44</v>
      </c>
    </row>
    <row r="18" spans="1:24" ht="15.75">
      <c r="A18" s="49" t="s">
        <v>82</v>
      </c>
      <c r="B18" s="50" t="s">
        <v>47</v>
      </c>
      <c r="C18" s="51">
        <v>257</v>
      </c>
      <c r="D18" s="51">
        <v>289</v>
      </c>
      <c r="E18" s="51">
        <v>278</v>
      </c>
      <c r="F18" s="51">
        <v>319</v>
      </c>
      <c r="G18" s="41"/>
      <c r="H18" s="52">
        <v>740</v>
      </c>
      <c r="I18" s="51">
        <v>711</v>
      </c>
      <c r="J18" s="51">
        <v>720</v>
      </c>
      <c r="K18" s="51">
        <v>257</v>
      </c>
      <c r="L18" s="51">
        <v>252</v>
      </c>
      <c r="M18" s="51">
        <v>239</v>
      </c>
      <c r="N18" s="50">
        <v>253</v>
      </c>
      <c r="O18" s="51">
        <v>289</v>
      </c>
      <c r="P18" s="51">
        <v>295</v>
      </c>
      <c r="Q18" s="51">
        <v>280</v>
      </c>
      <c r="R18" s="51">
        <v>288</v>
      </c>
      <c r="S18" s="51">
        <v>278</v>
      </c>
      <c r="T18" s="51">
        <v>298</v>
      </c>
      <c r="U18" s="51">
        <v>314</v>
      </c>
      <c r="V18" s="57">
        <v>309</v>
      </c>
      <c r="W18" s="57">
        <v>319</v>
      </c>
      <c r="X18" s="57">
        <v>330</v>
      </c>
    </row>
    <row r="19" spans="1:24" ht="15.75">
      <c r="A19" s="44"/>
      <c r="B19" s="45"/>
      <c r="C19" s="59"/>
      <c r="D19" s="59"/>
      <c r="E19" s="59"/>
      <c r="F19" s="59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1:24" ht="16.5">
      <c r="A20" s="78" t="s">
        <v>92</v>
      </c>
      <c r="B20" s="78"/>
      <c r="C20" s="77"/>
      <c r="D20" s="76"/>
      <c r="E20" s="76"/>
      <c r="F20" s="76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ht="15.75">
      <c r="A21" s="78"/>
    </row>
  </sheetData>
  <sheetProtection/>
  <printOptions/>
  <pageMargins left="0.7" right="0.7" top="0.787401575" bottom="0.787401575" header="0.3" footer="0.3"/>
  <pageSetup orientation="portrait" paperSize="9"/>
  <ignoredErrors>
    <ignoredError sqref="T10:U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S28"/>
  <sheetViews>
    <sheetView showGridLines="0"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A27" sqref="AA27"/>
    </sheetView>
  </sheetViews>
  <sheetFormatPr defaultColWidth="11.00390625" defaultRowHeight="15.75"/>
  <cols>
    <col min="1" max="1" width="6.50390625" style="0" customWidth="1"/>
    <col min="2" max="2" width="14.375" style="0" bestFit="1" customWidth="1"/>
    <col min="3" max="3" width="9.375" style="0" customWidth="1"/>
    <col min="4" max="7" width="7.50390625" style="0" customWidth="1"/>
    <col min="8" max="8" width="3.125" style="0" customWidth="1"/>
    <col min="9" max="26" width="7.50390625" style="0" customWidth="1"/>
  </cols>
  <sheetData>
    <row r="1" spans="1:7" ht="19.5">
      <c r="A1" s="4" t="s">
        <v>56</v>
      </c>
      <c r="B1" s="4"/>
      <c r="C1" s="2"/>
      <c r="D1" s="1"/>
      <c r="E1" s="1"/>
      <c r="F1" s="1"/>
      <c r="G1" s="1"/>
    </row>
    <row r="3" spans="1:25" ht="16.5" thickBot="1">
      <c r="A3" s="5"/>
      <c r="B3" s="5"/>
      <c r="C3" s="6"/>
      <c r="D3" s="7">
        <v>2015</v>
      </c>
      <c r="E3" s="7">
        <v>2016</v>
      </c>
      <c r="F3" s="7">
        <v>2017</v>
      </c>
      <c r="G3" s="7">
        <v>2018</v>
      </c>
      <c r="H3" s="8"/>
      <c r="I3" s="9" t="s">
        <v>22</v>
      </c>
      <c r="J3" s="6" t="s">
        <v>23</v>
      </c>
      <c r="K3" s="7" t="s">
        <v>24</v>
      </c>
      <c r="L3" s="10" t="s">
        <v>25</v>
      </c>
      <c r="M3" s="7" t="s">
        <v>26</v>
      </c>
      <c r="N3" s="7" t="s">
        <v>27</v>
      </c>
      <c r="O3" s="7" t="s">
        <v>28</v>
      </c>
      <c r="P3" s="7" t="s">
        <v>29</v>
      </c>
      <c r="Q3" s="9" t="s">
        <v>30</v>
      </c>
      <c r="R3" s="6" t="s">
        <v>31</v>
      </c>
      <c r="S3" s="7" t="s">
        <v>32</v>
      </c>
      <c r="T3" s="10" t="s">
        <v>33</v>
      </c>
      <c r="U3" s="10" t="s">
        <v>80</v>
      </c>
      <c r="V3" s="10" t="s">
        <v>97</v>
      </c>
      <c r="W3" s="10" t="s">
        <v>99</v>
      </c>
      <c r="X3" s="10" t="s">
        <v>100</v>
      </c>
      <c r="Y3" s="10" t="s">
        <v>102</v>
      </c>
    </row>
    <row r="4" spans="1:25" ht="15.75">
      <c r="A4" s="12" t="s">
        <v>57</v>
      </c>
      <c r="B4" s="12"/>
      <c r="C4" s="13" t="s">
        <v>67</v>
      </c>
      <c r="D4" s="14">
        <v>11808</v>
      </c>
      <c r="E4" s="14">
        <v>9600</v>
      </c>
      <c r="F4" s="14">
        <v>10411</v>
      </c>
      <c r="G4" s="14">
        <v>13133.44753064196</v>
      </c>
      <c r="H4" s="8"/>
      <c r="I4" s="13" t="s">
        <v>101</v>
      </c>
      <c r="J4" s="14">
        <v>13015</v>
      </c>
      <c r="K4" s="14">
        <v>10552</v>
      </c>
      <c r="L4" s="14">
        <v>9412</v>
      </c>
      <c r="M4" s="14">
        <v>8504</v>
      </c>
      <c r="N4" s="14">
        <v>8826</v>
      </c>
      <c r="O4" s="14">
        <v>10258</v>
      </c>
      <c r="P4" s="14">
        <v>10858</v>
      </c>
      <c r="Q4" s="14">
        <v>10273</v>
      </c>
      <c r="R4" s="14">
        <v>9240</v>
      </c>
      <c r="S4" s="14">
        <v>10528</v>
      </c>
      <c r="T4" s="14">
        <v>11584</v>
      </c>
      <c r="U4" s="14">
        <v>13276</v>
      </c>
      <c r="V4" s="14">
        <v>14476</v>
      </c>
      <c r="W4" s="14">
        <v>13266</v>
      </c>
      <c r="X4" s="14">
        <v>11516</v>
      </c>
      <c r="Y4" s="14">
        <v>12369.365</v>
      </c>
    </row>
    <row r="5" spans="1:25" ht="15.75">
      <c r="A5" s="12" t="s">
        <v>58</v>
      </c>
      <c r="B5" s="12"/>
      <c r="C5" s="13" t="s">
        <v>68</v>
      </c>
      <c r="D5" s="23">
        <v>1.07</v>
      </c>
      <c r="E5" s="23">
        <v>0.96</v>
      </c>
      <c r="F5" s="23">
        <v>1.42</v>
      </c>
      <c r="G5" s="23">
        <v>1.305</v>
      </c>
      <c r="H5" s="8"/>
      <c r="I5" s="31">
        <v>1.08</v>
      </c>
      <c r="J5" s="31">
        <v>1.08</v>
      </c>
      <c r="K5" s="31">
        <v>1.08</v>
      </c>
      <c r="L5" s="31">
        <v>1.0399999999999998</v>
      </c>
      <c r="M5" s="31">
        <v>0.92</v>
      </c>
      <c r="N5" s="31">
        <v>0.82</v>
      </c>
      <c r="O5" s="31">
        <v>0.98</v>
      </c>
      <c r="P5" s="31">
        <v>1.1000000000000008</v>
      </c>
      <c r="Q5" s="31">
        <v>1.65</v>
      </c>
      <c r="R5" s="31">
        <v>1.5400000000000018</v>
      </c>
      <c r="S5" s="31">
        <v>1.1</v>
      </c>
      <c r="T5" s="31">
        <v>1.39</v>
      </c>
      <c r="U5" s="31">
        <v>1.18</v>
      </c>
      <c r="V5" s="31">
        <v>1.42</v>
      </c>
      <c r="W5" s="31">
        <v>1.38</v>
      </c>
      <c r="X5" s="31">
        <v>1.24</v>
      </c>
      <c r="Y5" s="31">
        <v>1.12</v>
      </c>
    </row>
    <row r="6" spans="1:25" ht="15.75">
      <c r="A6" s="12" t="s">
        <v>59</v>
      </c>
      <c r="B6" s="12"/>
      <c r="C6" s="13" t="s">
        <v>68</v>
      </c>
      <c r="D6" s="23">
        <v>6.67</v>
      </c>
      <c r="E6" s="23">
        <v>6.52</v>
      </c>
      <c r="F6" s="23">
        <v>8.17</v>
      </c>
      <c r="G6" s="23">
        <v>11.988874695676522</v>
      </c>
      <c r="H6" s="8"/>
      <c r="I6" s="31">
        <v>8.5</v>
      </c>
      <c r="J6" s="31">
        <v>7.6</v>
      </c>
      <c r="K6" s="31">
        <v>5.83</v>
      </c>
      <c r="L6" s="31">
        <v>4.84</v>
      </c>
      <c r="M6" s="31">
        <v>5.32</v>
      </c>
      <c r="N6" s="31">
        <v>6.99</v>
      </c>
      <c r="O6" s="31">
        <v>7.06</v>
      </c>
      <c r="P6" s="31">
        <v>6.670000000000001</v>
      </c>
      <c r="Q6" s="31">
        <v>7.8</v>
      </c>
      <c r="R6" s="31">
        <v>8.11</v>
      </c>
      <c r="S6" s="31">
        <v>8.11</v>
      </c>
      <c r="T6" s="31">
        <v>8.8</v>
      </c>
      <c r="U6" s="31">
        <v>12.22</v>
      </c>
      <c r="V6" s="31">
        <v>11.92</v>
      </c>
      <c r="W6" s="31">
        <v>11.77</v>
      </c>
      <c r="X6" s="31">
        <v>12.04</v>
      </c>
      <c r="Y6" s="31">
        <v>11.78</v>
      </c>
    </row>
    <row r="7" spans="1:25" ht="15.75">
      <c r="A7" s="12" t="s">
        <v>60</v>
      </c>
      <c r="B7" s="12"/>
      <c r="C7" s="13" t="s">
        <v>67</v>
      </c>
      <c r="D7" s="14">
        <v>221</v>
      </c>
      <c r="E7" s="14">
        <v>216</v>
      </c>
      <c r="F7" s="14">
        <v>275</v>
      </c>
      <c r="G7" s="14">
        <v>315.81080630853177</v>
      </c>
      <c r="H7" s="8"/>
      <c r="I7" s="13">
        <v>254</v>
      </c>
      <c r="J7" s="14">
        <v>253</v>
      </c>
      <c r="K7" s="14">
        <v>208</v>
      </c>
      <c r="L7" s="14">
        <v>169</v>
      </c>
      <c r="M7" s="14">
        <v>177</v>
      </c>
      <c r="N7" s="14">
        <v>254</v>
      </c>
      <c r="O7" s="14">
        <v>203</v>
      </c>
      <c r="P7" s="14">
        <v>234</v>
      </c>
      <c r="Q7" s="14">
        <v>253</v>
      </c>
      <c r="R7" s="14">
        <v>249</v>
      </c>
      <c r="S7" s="14">
        <v>304</v>
      </c>
      <c r="T7" s="14">
        <v>298</v>
      </c>
      <c r="U7" s="14">
        <v>337</v>
      </c>
      <c r="V7" s="14">
        <v>325</v>
      </c>
      <c r="W7" s="14">
        <v>304</v>
      </c>
      <c r="X7" s="14">
        <v>296</v>
      </c>
      <c r="Y7" s="14">
        <v>283.894</v>
      </c>
    </row>
    <row r="8" spans="1:22" ht="15.75">
      <c r="A8" s="19"/>
      <c r="B8" s="19"/>
      <c r="C8" s="11"/>
      <c r="D8" s="18"/>
      <c r="E8" s="18"/>
      <c r="F8" s="18"/>
      <c r="G8" s="18"/>
      <c r="H8" s="8"/>
      <c r="I8" s="22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6.5">
      <c r="A9" s="26" t="s">
        <v>61</v>
      </c>
      <c r="B9" s="26"/>
      <c r="C9" s="21"/>
      <c r="D9" s="20"/>
      <c r="E9" s="3"/>
      <c r="F9" s="3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45" ht="15.75">
      <c r="A10" s="26" t="s">
        <v>62</v>
      </c>
      <c r="B10" s="26"/>
      <c r="AL10" s="25"/>
      <c r="AM10" s="25"/>
      <c r="AN10" s="25"/>
      <c r="AO10" s="25"/>
      <c r="AP10" s="25"/>
      <c r="AQ10" s="25"/>
      <c r="AR10" s="25"/>
      <c r="AS10" s="25"/>
    </row>
    <row r="11" spans="1:22" ht="15.75">
      <c r="A11" s="26" t="s">
        <v>63</v>
      </c>
      <c r="B11" s="26"/>
      <c r="T11" s="24"/>
      <c r="U11" s="24"/>
      <c r="V11" s="24"/>
    </row>
    <row r="12" spans="1:2" ht="15.75">
      <c r="A12" s="26" t="s">
        <v>64</v>
      </c>
      <c r="B12" s="26"/>
    </row>
    <row r="13" spans="1:2" ht="15.75">
      <c r="A13" s="26" t="s">
        <v>65</v>
      </c>
      <c r="B13" s="26"/>
    </row>
    <row r="14" spans="1:2" ht="15.75">
      <c r="A14" s="26" t="s">
        <v>66</v>
      </c>
      <c r="B14" s="26"/>
    </row>
    <row r="15" spans="1:32" ht="15.75">
      <c r="A15" s="26"/>
      <c r="Y15" s="25"/>
      <c r="Z15" s="25"/>
      <c r="AA15" s="25"/>
      <c r="AB15" s="25"/>
      <c r="AC15" s="25"/>
      <c r="AD15" s="25"/>
      <c r="AE15" s="25"/>
      <c r="AF15" s="25"/>
    </row>
    <row r="16" ht="15.75">
      <c r="A16" s="21"/>
    </row>
    <row r="17" ht="19.5">
      <c r="A17" s="4" t="s">
        <v>69</v>
      </c>
    </row>
    <row r="18" ht="15.75">
      <c r="A18" s="28" t="s">
        <v>70</v>
      </c>
    </row>
    <row r="19" spans="1:25" ht="16.5" thickBot="1">
      <c r="A19" s="5"/>
      <c r="B19" s="5"/>
      <c r="C19" s="6"/>
      <c r="D19" s="7">
        <v>2015</v>
      </c>
      <c r="E19" s="7">
        <v>2016</v>
      </c>
      <c r="F19" s="7">
        <v>2017</v>
      </c>
      <c r="G19" s="7">
        <v>2018</v>
      </c>
      <c r="I19" s="9" t="s">
        <v>22</v>
      </c>
      <c r="J19" s="6" t="s">
        <v>23</v>
      </c>
      <c r="K19" s="7" t="s">
        <v>24</v>
      </c>
      <c r="L19" s="10" t="s">
        <v>25</v>
      </c>
      <c r="M19" s="7" t="s">
        <v>26</v>
      </c>
      <c r="N19" s="7" t="s">
        <v>27</v>
      </c>
      <c r="O19" s="7" t="s">
        <v>28</v>
      </c>
      <c r="P19" s="7" t="s">
        <v>29</v>
      </c>
      <c r="Q19" s="9" t="s">
        <v>30</v>
      </c>
      <c r="R19" s="6" t="s">
        <v>31</v>
      </c>
      <c r="S19" s="7" t="s">
        <v>32</v>
      </c>
      <c r="T19" s="10" t="s">
        <v>33</v>
      </c>
      <c r="U19" s="10" t="s">
        <v>80</v>
      </c>
      <c r="V19" s="10" t="s">
        <v>97</v>
      </c>
      <c r="W19" s="10" t="s">
        <v>99</v>
      </c>
      <c r="X19" s="10" t="s">
        <v>100</v>
      </c>
      <c r="Y19" s="10" t="s">
        <v>103</v>
      </c>
    </row>
    <row r="20" spans="1:25" ht="15.75">
      <c r="A20" s="15" t="s">
        <v>71</v>
      </c>
      <c r="B20" s="15"/>
      <c r="C20" s="13" t="s">
        <v>4</v>
      </c>
      <c r="D20" s="16">
        <v>24.6</v>
      </c>
      <c r="E20" s="16">
        <v>24.6</v>
      </c>
      <c r="F20" s="16">
        <v>27.6</v>
      </c>
      <c r="G20" s="16">
        <v>29.6</v>
      </c>
      <c r="I20" s="16">
        <v>23.1</v>
      </c>
      <c r="J20" s="17">
        <v>23</v>
      </c>
      <c r="K20" s="17">
        <v>27.4</v>
      </c>
      <c r="L20" s="17">
        <v>25.1</v>
      </c>
      <c r="M20" s="17">
        <v>24.8</v>
      </c>
      <c r="N20" s="17">
        <v>21</v>
      </c>
      <c r="O20" s="17">
        <v>24.8</v>
      </c>
      <c r="P20" s="17">
        <v>25.6</v>
      </c>
      <c r="Q20" s="17">
        <v>25.2</v>
      </c>
      <c r="R20" s="17">
        <v>28.4</v>
      </c>
      <c r="S20" s="17">
        <v>28.6</v>
      </c>
      <c r="T20" s="17">
        <v>28.6</v>
      </c>
      <c r="U20" s="17">
        <v>28.5</v>
      </c>
      <c r="V20" s="17">
        <v>31.3</v>
      </c>
      <c r="W20" s="17">
        <v>30.2</v>
      </c>
      <c r="X20" s="17">
        <v>27.8</v>
      </c>
      <c r="Y20" s="17">
        <v>21.4</v>
      </c>
    </row>
    <row r="21" spans="1:25" ht="15.75">
      <c r="A21" s="27" t="s">
        <v>72</v>
      </c>
      <c r="B21" s="27"/>
      <c r="C21" s="13" t="s">
        <v>4</v>
      </c>
      <c r="D21" s="16">
        <v>26.6</v>
      </c>
      <c r="E21" s="16">
        <v>23.6</v>
      </c>
      <c r="F21" s="16">
        <v>24</v>
      </c>
      <c r="G21" s="16">
        <v>18.5</v>
      </c>
      <c r="I21" s="16">
        <v>29.2</v>
      </c>
      <c r="J21" s="17">
        <v>29.7</v>
      </c>
      <c r="K21" s="17">
        <v>22.3</v>
      </c>
      <c r="L21" s="17">
        <v>24.1</v>
      </c>
      <c r="M21" s="17">
        <v>23.6</v>
      </c>
      <c r="N21" s="17">
        <v>22.8</v>
      </c>
      <c r="O21" s="17">
        <v>22.9</v>
      </c>
      <c r="P21" s="17">
        <v>24.5</v>
      </c>
      <c r="Q21" s="17">
        <v>23.1</v>
      </c>
      <c r="R21" s="17">
        <v>23.6</v>
      </c>
      <c r="S21" s="17">
        <v>24.7</v>
      </c>
      <c r="T21" s="17">
        <v>24.7</v>
      </c>
      <c r="U21" s="17">
        <v>19.1</v>
      </c>
      <c r="V21" s="17">
        <v>19.8</v>
      </c>
      <c r="W21" s="17">
        <v>17.5</v>
      </c>
      <c r="X21" s="17">
        <v>16.3</v>
      </c>
      <c r="Y21" s="17">
        <v>18.6</v>
      </c>
    </row>
    <row r="23" spans="1:14" ht="15.75">
      <c r="A23" s="26" t="s">
        <v>73</v>
      </c>
      <c r="N23" s="30"/>
    </row>
    <row r="24" ht="15.75">
      <c r="A24" s="26" t="s">
        <v>74</v>
      </c>
    </row>
    <row r="25" ht="15.75">
      <c r="A25" s="26" t="s">
        <v>75</v>
      </c>
    </row>
    <row r="26" ht="15.75">
      <c r="A26" s="26"/>
    </row>
    <row r="27" ht="15.75">
      <c r="A27" s="26"/>
    </row>
    <row r="28" ht="15.75">
      <c r="A28" s="2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Outokumpu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 Kouti</dc:creator>
  <cp:keywords/>
  <dc:description/>
  <cp:lastModifiedBy>Aki Vesikallio</cp:lastModifiedBy>
  <cp:lastPrinted>2018-01-29T16:44:35Z</cp:lastPrinted>
  <dcterms:created xsi:type="dcterms:W3CDTF">2010-11-29T07:58:54Z</dcterms:created>
  <dcterms:modified xsi:type="dcterms:W3CDTF">2019-05-06T10:19:48Z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